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<sst xmlns="http://schemas.openxmlformats.org/spreadsheetml/2006/main" count="166" uniqueCount="99">
  <si>
    <r>
      <t>A.</t>
    </r>
    <r>
      <rPr>
        <b/>
        <sz val="7"/>
        <rFont val="Times New Roman"/>
        <family val="1"/>
      </rPr>
      <t xml:space="preserve">     </t>
    </r>
    <r>
      <rPr>
        <b/>
        <u val="single"/>
        <sz val="13"/>
        <rFont val="Times New Roman"/>
        <family val="1"/>
      </rPr>
      <t>Előkészítő  munkák</t>
    </r>
  </si>
  <si>
    <t>63-01-003</t>
  </si>
  <si>
    <t>Talajosztály: V.–VII.</t>
  </si>
  <si>
    <t>21-11-002</t>
  </si>
  <si>
    <t xml:space="preserve">      „ Úton folyó  munkák ”</t>
  </si>
  <si>
    <t xml:space="preserve">      „ Útszűkület „</t>
  </si>
  <si>
    <t xml:space="preserve">  </t>
  </si>
  <si>
    <t xml:space="preserve">      „ Mindkét irányból behajtani tilos „ </t>
  </si>
  <si>
    <r>
      <t>B.</t>
    </r>
    <r>
      <rPr>
        <b/>
        <sz val="7"/>
        <rFont val="Times New Roman"/>
        <family val="1"/>
      </rPr>
      <t xml:space="preserve">     </t>
    </r>
    <r>
      <rPr>
        <b/>
        <u val="single"/>
        <sz val="13"/>
        <rFont val="Times New Roman"/>
        <family val="1"/>
      </rPr>
      <t>Alépítményi  munkák</t>
    </r>
  </si>
  <si>
    <t xml:space="preserve">21-04-046      </t>
  </si>
  <si>
    <t xml:space="preserve">      21-05-011</t>
  </si>
  <si>
    <t>21-05-027</t>
  </si>
  <si>
    <t>21-06-038</t>
  </si>
  <si>
    <t>21-06-037</t>
  </si>
  <si>
    <t>21-07-002</t>
  </si>
  <si>
    <t>21-08-001</t>
  </si>
  <si>
    <t xml:space="preserve"> </t>
  </si>
  <si>
    <t>21-08-006</t>
  </si>
  <si>
    <t>21-08-017</t>
  </si>
  <si>
    <t>21-08-016</t>
  </si>
  <si>
    <t>61-02-001</t>
  </si>
  <si>
    <t>2-21-06-039</t>
  </si>
  <si>
    <t>21-11-003</t>
  </si>
  <si>
    <r>
      <t>C.</t>
    </r>
    <r>
      <rPr>
        <b/>
        <sz val="7"/>
        <rFont val="Times New Roman"/>
        <family val="1"/>
      </rPr>
      <t xml:space="preserve">     </t>
    </r>
    <r>
      <rPr>
        <b/>
        <u val="single"/>
        <sz val="13"/>
        <rFont val="Times New Roman"/>
        <family val="1"/>
      </rPr>
      <t>Felépítményi  és  befejező  munkák</t>
    </r>
  </si>
  <si>
    <t>62-02-008</t>
  </si>
  <si>
    <t>62-02-004</t>
  </si>
  <si>
    <t>63-05-021</t>
  </si>
  <si>
    <t>62-03-012</t>
  </si>
  <si>
    <t>53-01-001</t>
  </si>
  <si>
    <t>53-06-002</t>
  </si>
  <si>
    <t>beton minőség :  C12/15-16-F2</t>
  </si>
  <si>
    <t>53-06-007</t>
  </si>
  <si>
    <t>1.</t>
  </si>
  <si>
    <r>
      <t xml:space="preserve"> </t>
    </r>
    <r>
      <rPr>
        <sz val="13"/>
        <rFont val="Times New Roman"/>
        <family val="1"/>
      </rPr>
      <t>Mező utcánál  meglévő aszfalt burkolat és beton járda bontása kézi erővel, légkalapáccsal.</t>
    </r>
  </si>
  <si>
    <t>2.</t>
  </si>
  <si>
    <t xml:space="preserve">Bontott anyagok, törmelékek felrakása szállítóeszközökre kézi erővel </t>
  </si>
  <si>
    <t>3.</t>
  </si>
  <si>
    <r>
      <t xml:space="preserve"> </t>
    </r>
    <r>
      <rPr>
        <sz val="13"/>
        <rFont val="Times New Roman"/>
        <family val="1"/>
      </rPr>
      <t>Bontott anyagok elszállítása a végleges depóniahelyre, billentéssel megrendelő által megadott helyre (kb. 10 km-re).</t>
    </r>
  </si>
  <si>
    <t>4.</t>
  </si>
  <si>
    <t>5.</t>
  </si>
  <si>
    <t>"K" Ideiglenes forgalomterelő  KRESZ  táblák elhelyezése fényvisszaverő kivitelben</t>
  </si>
  <si>
    <t>m3</t>
  </si>
  <si>
    <t>db</t>
  </si>
  <si>
    <t>6.</t>
  </si>
  <si>
    <t>7.</t>
  </si>
  <si>
    <t>8.</t>
  </si>
  <si>
    <t>"K" Mint az 5. tétel, de nyilakkal sávozott forgalomterelő tábla</t>
  </si>
  <si>
    <t>"K" Biztonsági védőkorlát készítése munkaterület körül</t>
  </si>
  <si>
    <t>m</t>
  </si>
  <si>
    <t>"K" Munkaterület éjszakai kivilágítása a védőkorlát oszlopaira szerelt villogó sárga fényű lámpákkal</t>
  </si>
  <si>
    <t>Földkitermelés bevágásban,  gépi erővel, 18%-os terephajlásig, I.-IV. oszt. talajban, depóniába szállítással 50,0 m-ig, út és járda építés területén.</t>
  </si>
  <si>
    <r>
      <t xml:space="preserve"> </t>
    </r>
    <r>
      <rPr>
        <sz val="13"/>
        <rFont val="Times New Roman"/>
        <family val="1"/>
      </rPr>
      <t>Tükörkészítés tömörítés nélkül, gépi erővel, kiegészítő kézi munkával, sík felületen talajosztály :  I – IV, út padka és járda alatt.</t>
    </r>
  </si>
  <si>
    <t>m2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</si>
  <si>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</si>
  <si>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</si>
  <si>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</si>
  <si>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</si>
  <si>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</si>
  <si>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</si>
  <si>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</si>
  <si>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</si>
  <si>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</si>
  <si>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</si>
  <si>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  </t>
  </si>
  <si>
    <t xml:space="preserve">"K"    Szállítóeszközre rakott talaj elszállítása a végleges depóniahelyre, billentéssel, kb. 10 km-re  </t>
  </si>
  <si>
    <t>Talajjavító réteg készítése homokos kavicsból, 3,0 m-nél nagyobb szélességben, 15 cm vastagságban, út alatt.</t>
  </si>
  <si>
    <t xml:space="preserve">Mint előző tétel,de 3,0 m-nél kisebb szélességben járda és padka alatt </t>
  </si>
  <si>
    <t>Vízelvezető és szikkasztó árok, átereszek és coulé kavics szikkasztó ágyazat földkiemelése kézi erővel, bármely keresztmetszettel, a kitermelt föld elszállításával, talajosztály: III.</t>
  </si>
  <si>
    <t>Tömörítés nagy felületen, gépi erővel,    Trg. 95 %  tömörségi fokra (útalap)</t>
  </si>
  <si>
    <r>
      <t xml:space="preserve"> </t>
    </r>
    <r>
      <rPr>
        <sz val="13"/>
        <rFont val="Times New Roman"/>
        <family val="1"/>
      </rPr>
      <t>Mint előző tétel, de talajjavító réteg</t>
    </r>
  </si>
  <si>
    <t>Tömörítés kis felületen, gépi erővel, Trg. 95 % tömörségi fokra, talajjavító réteg járda és padka alatt</t>
  </si>
  <si>
    <t>Mint előző tétel, de zúzottkő padka stabilizáció tömörítése</t>
  </si>
  <si>
    <t>Simító hengerelés a földmű (tükör) felületén, gépi erővel , 3,0 m-nél nagyobb szélességnél (út alatt).</t>
  </si>
  <si>
    <r>
      <t xml:space="preserve"> </t>
    </r>
    <r>
      <rPr>
        <sz val="13"/>
        <rFont val="Times New Roman"/>
        <family val="1"/>
      </rPr>
      <t>Mint előző tétel, de 3,0 m szélességig padka és járda alatt</t>
    </r>
  </si>
  <si>
    <t>FZKA 0/35 mm folytonos szemmegoszlású zúzottkő útalap készítése 3,0 m-nél nagyobb szélességben, 20 cm vastagságban, felületén 3 cm finom zúzalék ráhengerléssel és bitumen emulzió permetezéssel.</t>
  </si>
  <si>
    <t>Felület rendezés az út és a járda két oldalán, tömörítéssel együtt</t>
  </si>
  <si>
    <t>"K" Coulé kavics szikkasztó ágyazat készítése szikkasztó árkok alatt geotextília körülburkolással</t>
  </si>
  <si>
    <t>Geotextília körülburkolás szikkasztó ágyazat körül</t>
  </si>
  <si>
    <t>Deponált föld felrakása szállítóeszközre, géppel talajosztály : I.- IV.</t>
  </si>
  <si>
    <r>
      <t xml:space="preserve"> </t>
    </r>
    <r>
      <rPr>
        <sz val="13"/>
        <rFont val="Times New Roman"/>
        <family val="1"/>
      </rPr>
      <t>Meglévő csatorna akna fedlapok és elzárók csapszekrényeinek szintbe helyezése</t>
    </r>
  </si>
  <si>
    <t>Keresztgátak készítése burkolt szikkasztó árokban 2 db 60x40x10 cm-es betonlapból, C12/15-16-F2 beton ágyazattal és zsaluzással</t>
  </si>
  <si>
    <r>
      <t xml:space="preserve"> </t>
    </r>
    <r>
      <rPr>
        <sz val="13"/>
        <rFont val="Times New Roman"/>
        <family val="1"/>
      </rPr>
      <t>Sík zsaluzás beton szerkezetekhez (átereszek körülbetonozása, árok koszorú, árok végfalak, járda, padka)..</t>
    </r>
  </si>
  <si>
    <r>
      <t xml:space="preserve"> </t>
    </r>
    <r>
      <rPr>
        <sz val="13"/>
        <rFont val="Times New Roman"/>
        <family val="1"/>
      </rPr>
      <t>Beton járda és padka burkolat 12-15 cm vastagságban, C25/30-16-F2 min. betonból</t>
    </r>
  </si>
  <si>
    <r>
      <t xml:space="preserve"> </t>
    </r>
    <r>
      <rPr>
        <sz val="13"/>
        <rFont val="Times New Roman"/>
        <family val="1"/>
      </rPr>
      <t>Árokvég lezáró betonfal készítése részletrajz szerint,</t>
    </r>
  </si>
  <si>
    <t>Árokburkolatok lezárása betonkoszorúval részletrajz szerint, beton minőség :  C 25/30-16-F2</t>
  </si>
  <si>
    <r>
      <t xml:space="preserve"> </t>
    </r>
    <r>
      <rPr>
        <sz val="13"/>
        <rFont val="Times New Roman"/>
        <family val="1"/>
      </rPr>
      <t>Árokburkolat készítése 40x40x10 cm-es vagy 60x40x10 cm-es tömör beton lapokból,10 cm vastag kavics ágyazattal, vízelvezető ároknál és szikkasztó árokban a keresztgát után 60 cm (1 lap) hosszon.</t>
    </r>
  </si>
  <si>
    <t>Padkaburkolat készítése burkolt szikkasztó árkok mellett 60x40x10 cm-es gyephézagos beton lapokból, 15 cm vastag tömörített kavics ágyazaton, nagy szemcséjű zúzottkő kitöltéssel.</t>
  </si>
  <si>
    <r>
      <t xml:space="preserve"> </t>
    </r>
    <r>
      <rPr>
        <sz val="13"/>
        <rFont val="Times New Roman"/>
        <family val="1"/>
      </rPr>
      <t>Talpas-tokos csatornacső áteresz beépítés gépkocsi bejárókhoz 30 cm belső átmérővel</t>
    </r>
  </si>
  <si>
    <r>
      <t xml:space="preserve"> </t>
    </r>
    <r>
      <rPr>
        <sz val="13"/>
        <rFont val="Times New Roman"/>
        <family val="1"/>
      </rPr>
      <t>Átereszek körülbetonozása C12/15-32-F1 min. betonból</t>
    </r>
  </si>
  <si>
    <t>Árokburkolat készítése szikkasztó ároknál 40x40x10 cm-es vagy 60x40x10 cm-es gyephézagos beton lapokból, 10 cm vastag kavics ágyazattal, coulé kavics hézagkitöltéssel</t>
  </si>
  <si>
    <t>AC-11 kopó hengerelt aszfalt kopóréteg készítése 5 cm vastagságban, az alatta lévő réteg előzetes bitumenemulziós lepermetezésével.</t>
  </si>
  <si>
    <t>Kiemelt szegély és döntött szegély készítése, alapárok kiemelésével C12/15-32-F1 min. beton alapgerendával és megtámasztással, hézagolással, 25x30x15 cm-es  előregyártott beton kiemelt szegélykőből, vízelvezető szegély.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</si>
  <si>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Süllyesztett szegély készítése , az alapárok kiemelésével, C12/15-32-F1  min. beton alapgerendán, hézagolással, 40x20x15 cm-es előregyártott beton süllyesztett szegélykőből .</t>
    </r>
  </si>
  <si>
    <t>Közművezeték feltárása kutatóárokkal, Invitel kábel árok közelében, szükség  esetén védelembe helyezés.</t>
  </si>
  <si>
    <r>
      <t xml:space="preserve"> </t>
    </r>
    <r>
      <rPr>
        <sz val="13"/>
        <rFont val="Times New Roman"/>
        <family val="1"/>
      </rPr>
      <t>Padkastabilizáció zúzottkőből, kézi munkával, tömörítés külön tételben,  vastagság :  15,0 cm</t>
    </r>
  </si>
  <si>
    <t>Összesen:</t>
  </si>
  <si>
    <t>27%ÁFA</t>
  </si>
  <si>
    <t>Mindösszesen:</t>
  </si>
  <si>
    <t>Kerepes, Magtár tér útépítés és víztelenítés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</si>
</sst>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01">
      <selection activeCell="G122" sqref="G122"/>
    </sheetView>
  </sheetViews>
  <sheetFormatPr defaultColWidth="9.140625" defaultRowHeight="12.75"/>
  <cols>
    <col min="1" max="1" width="9.140625" style="9" customWidth="1"/>
    <col min="2" max="2" width="58.57421875" style="7" customWidth="1"/>
    <col min="3" max="3" width="9.140625" style="5" customWidth="1"/>
    <col min="4" max="4" width="9.140625" style="2" customWidth="1"/>
    <col min="8" max="8" width="9.140625" style="12" customWidth="1"/>
  </cols>
  <sheetData>
    <row r="1" ht="16.5">
      <c r="B1" s="10" t="s">
        <v>98</v>
      </c>
    </row>
    <row r="2" ht="16.5">
      <c r="B2" s="10" t="s">
        <v>0</v>
      </c>
    </row>
    <row r="3" ht="16.5">
      <c r="B3" s="8"/>
    </row>
    <row r="4" spans="1:2" ht="33">
      <c r="A4" s="9" t="s">
        <v>32</v>
      </c>
      <c r="B4" s="4" t="s">
        <v>33</v>
      </c>
    </row>
    <row r="5" spans="2:6" ht="16.5">
      <c r="B5" s="8" t="s">
        <v>1</v>
      </c>
      <c r="C5" s="5">
        <v>12</v>
      </c>
      <c r="D5" s="2" t="s">
        <v>41</v>
      </c>
      <c r="F5">
        <f>C5*E5</f>
        <v>0</v>
      </c>
    </row>
    <row r="6" spans="2:6" ht="16.5">
      <c r="B6" s="8"/>
      <c r="F6">
        <f aca="true" t="shared" si="0" ref="F6:F68">C6*E6</f>
        <v>0</v>
      </c>
    </row>
    <row r="7" spans="2:6" ht="16.5">
      <c r="B7" s="8"/>
      <c r="F7">
        <f t="shared" si="0"/>
        <v>0</v>
      </c>
    </row>
    <row r="8" spans="1:6" ht="33">
      <c r="A8" s="9" t="s">
        <v>34</v>
      </c>
      <c r="B8" s="3" t="s">
        <v>35</v>
      </c>
      <c r="F8">
        <f t="shared" si="0"/>
        <v>0</v>
      </c>
    </row>
    <row r="9" spans="2:6" ht="16.5">
      <c r="B9" s="8" t="s">
        <v>2</v>
      </c>
      <c r="F9">
        <f t="shared" si="0"/>
        <v>0</v>
      </c>
    </row>
    <row r="10" spans="2:6" ht="16.5">
      <c r="B10" s="8" t="s">
        <v>3</v>
      </c>
      <c r="C10" s="6">
        <v>12</v>
      </c>
      <c r="D10" s="2" t="s">
        <v>41</v>
      </c>
      <c r="F10">
        <f t="shared" si="0"/>
        <v>0</v>
      </c>
    </row>
    <row r="11" ht="12.75">
      <c r="F11">
        <f t="shared" si="0"/>
        <v>0</v>
      </c>
    </row>
    <row r="12" spans="2:6" ht="16.5">
      <c r="B12" s="8"/>
      <c r="F12">
        <f t="shared" si="0"/>
        <v>0</v>
      </c>
    </row>
    <row r="13" spans="1:6" ht="49.5">
      <c r="A13" s="9" t="s">
        <v>36</v>
      </c>
      <c r="B13" s="4" t="s">
        <v>37</v>
      </c>
      <c r="F13">
        <f t="shared" si="0"/>
        <v>0</v>
      </c>
    </row>
    <row r="14" spans="3:6" ht="16.5">
      <c r="C14" s="6">
        <v>12</v>
      </c>
      <c r="D14" s="2" t="s">
        <v>41</v>
      </c>
      <c r="F14">
        <f t="shared" si="0"/>
        <v>0</v>
      </c>
    </row>
    <row r="15" spans="2:6" ht="16.5">
      <c r="B15" s="8"/>
      <c r="F15">
        <f t="shared" si="0"/>
        <v>0</v>
      </c>
    </row>
    <row r="16" spans="1:6" ht="33">
      <c r="A16" s="9" t="s">
        <v>38</v>
      </c>
      <c r="B16" s="3" t="s">
        <v>93</v>
      </c>
      <c r="F16">
        <f t="shared" si="0"/>
        <v>0</v>
      </c>
    </row>
    <row r="17" spans="2:6" ht="16.5">
      <c r="B17" s="8"/>
      <c r="C17" s="6">
        <v>2</v>
      </c>
      <c r="D17" s="2" t="s">
        <v>42</v>
      </c>
      <c r="F17">
        <f t="shared" si="0"/>
        <v>0</v>
      </c>
    </row>
    <row r="18" ht="12.75">
      <c r="F18">
        <f t="shared" si="0"/>
        <v>0</v>
      </c>
    </row>
    <row r="19" spans="1:6" ht="33">
      <c r="A19" s="9" t="s">
        <v>39</v>
      </c>
      <c r="B19" s="3" t="s">
        <v>40</v>
      </c>
      <c r="F19">
        <f t="shared" si="0"/>
        <v>0</v>
      </c>
    </row>
    <row r="20" spans="2:6" ht="16.5">
      <c r="B20" s="8" t="s">
        <v>4</v>
      </c>
      <c r="C20" s="6">
        <v>10</v>
      </c>
      <c r="D20" s="2" t="s">
        <v>42</v>
      </c>
      <c r="F20">
        <f t="shared" si="0"/>
        <v>0</v>
      </c>
    </row>
    <row r="21" spans="2:6" ht="16.5">
      <c r="B21" s="8" t="s">
        <v>5</v>
      </c>
      <c r="C21" s="6">
        <v>8</v>
      </c>
      <c r="D21" s="2" t="s">
        <v>42</v>
      </c>
      <c r="E21" s="1"/>
      <c r="F21">
        <f t="shared" si="0"/>
        <v>0</v>
      </c>
    </row>
    <row r="22" spans="2:6" ht="16.5">
      <c r="B22" s="8" t="s">
        <v>7</v>
      </c>
      <c r="C22" s="6">
        <v>6</v>
      </c>
      <c r="D22" s="2" t="s">
        <v>42</v>
      </c>
      <c r="F22">
        <f t="shared" si="0"/>
        <v>0</v>
      </c>
    </row>
    <row r="23" spans="2:6" ht="16.5">
      <c r="B23" s="8"/>
      <c r="F23">
        <f t="shared" si="0"/>
        <v>0</v>
      </c>
    </row>
    <row r="24" spans="1:6" ht="33">
      <c r="A24" s="9" t="s">
        <v>43</v>
      </c>
      <c r="B24" s="3" t="s">
        <v>46</v>
      </c>
      <c r="F24">
        <f t="shared" si="0"/>
        <v>0</v>
      </c>
    </row>
    <row r="25" spans="2:8" ht="16.5">
      <c r="B25" s="8"/>
      <c r="C25" s="6">
        <v>4</v>
      </c>
      <c r="D25" s="2" t="s">
        <v>42</v>
      </c>
      <c r="F25">
        <f t="shared" si="0"/>
        <v>0</v>
      </c>
      <c r="H25" s="13"/>
    </row>
    <row r="26" spans="2:6" ht="16.5">
      <c r="B26" s="8"/>
      <c r="F26">
        <f t="shared" si="0"/>
        <v>0</v>
      </c>
    </row>
    <row r="27" spans="1:6" ht="16.5">
      <c r="A27" s="9" t="s">
        <v>44</v>
      </c>
      <c r="B27" s="8" t="s">
        <v>47</v>
      </c>
      <c r="F27">
        <f t="shared" si="0"/>
        <v>0</v>
      </c>
    </row>
    <row r="28" spans="2:8" ht="16.5">
      <c r="B28" s="8"/>
      <c r="C28" s="5">
        <v>530</v>
      </c>
      <c r="D28" s="2" t="s">
        <v>48</v>
      </c>
      <c r="F28">
        <f t="shared" si="0"/>
        <v>0</v>
      </c>
      <c r="H28" s="13"/>
    </row>
    <row r="29" spans="2:6" ht="16.5">
      <c r="B29" s="8"/>
      <c r="F29">
        <f t="shared" si="0"/>
        <v>0</v>
      </c>
    </row>
    <row r="30" spans="1:6" ht="33">
      <c r="A30" s="9" t="s">
        <v>45</v>
      </c>
      <c r="B30" s="3" t="s">
        <v>49</v>
      </c>
      <c r="F30">
        <f t="shared" si="0"/>
        <v>0</v>
      </c>
    </row>
    <row r="31" spans="2:6" ht="16.5">
      <c r="B31" s="8"/>
      <c r="C31" s="5">
        <v>10</v>
      </c>
      <c r="D31" s="2" t="s">
        <v>42</v>
      </c>
      <c r="F31">
        <f t="shared" si="0"/>
        <v>0</v>
      </c>
    </row>
    <row r="32" spans="3:6" ht="16.5">
      <c r="C32" s="6"/>
      <c r="F32">
        <f t="shared" si="0"/>
        <v>0</v>
      </c>
    </row>
    <row r="33" spans="2:6" ht="16.5">
      <c r="B33" s="10" t="s">
        <v>8</v>
      </c>
      <c r="F33">
        <f t="shared" si="0"/>
        <v>0</v>
      </c>
    </row>
    <row r="34" spans="2:6" ht="16.5">
      <c r="B34" s="8"/>
      <c r="F34">
        <f t="shared" si="0"/>
        <v>0</v>
      </c>
    </row>
    <row r="35" spans="1:6" ht="49.5">
      <c r="A35" s="9" t="s">
        <v>32</v>
      </c>
      <c r="B35" s="3" t="s">
        <v>50</v>
      </c>
      <c r="F35">
        <f t="shared" si="0"/>
        <v>0</v>
      </c>
    </row>
    <row r="36" spans="2:8" ht="16.5">
      <c r="B36" s="8" t="s">
        <v>9</v>
      </c>
      <c r="C36" s="5">
        <v>960</v>
      </c>
      <c r="D36" s="2" t="s">
        <v>41</v>
      </c>
      <c r="F36">
        <f t="shared" si="0"/>
        <v>0</v>
      </c>
      <c r="H36" s="13"/>
    </row>
    <row r="37" spans="2:6" ht="16.5">
      <c r="B37" s="8"/>
      <c r="F37">
        <f t="shared" si="0"/>
        <v>0</v>
      </c>
    </row>
    <row r="38" spans="1:6" ht="49.5">
      <c r="A38" s="9" t="s">
        <v>34</v>
      </c>
      <c r="B38" s="4" t="s">
        <v>51</v>
      </c>
      <c r="F38">
        <f t="shared" si="0"/>
        <v>0</v>
      </c>
    </row>
    <row r="39" spans="2:6" ht="16.5">
      <c r="B39" s="8" t="s">
        <v>10</v>
      </c>
      <c r="F39">
        <f t="shared" si="0"/>
        <v>0</v>
      </c>
    </row>
    <row r="40" spans="3:8" ht="12.75">
      <c r="C40" s="5">
        <v>1760</v>
      </c>
      <c r="D40" s="2" t="s">
        <v>52</v>
      </c>
      <c r="F40">
        <f t="shared" si="0"/>
        <v>0</v>
      </c>
      <c r="H40" s="13"/>
    </row>
    <row r="41" spans="2:6" ht="16.5">
      <c r="B41" s="8"/>
      <c r="F41">
        <f t="shared" si="0"/>
        <v>0</v>
      </c>
    </row>
    <row r="42" spans="1:6" ht="33">
      <c r="A42" s="9" t="s">
        <v>36</v>
      </c>
      <c r="B42" s="4" t="s">
        <v>94</v>
      </c>
      <c r="F42">
        <f t="shared" si="0"/>
        <v>0</v>
      </c>
    </row>
    <row r="43" spans="2:6" ht="16.5">
      <c r="B43" s="8" t="s">
        <v>11</v>
      </c>
      <c r="C43" s="5">
        <v>61</v>
      </c>
      <c r="D43" s="2" t="s">
        <v>41</v>
      </c>
      <c r="F43">
        <f t="shared" si="0"/>
        <v>0</v>
      </c>
    </row>
    <row r="44" spans="2:6" ht="16.5">
      <c r="B44" s="8"/>
      <c r="F44">
        <f t="shared" si="0"/>
        <v>0</v>
      </c>
    </row>
    <row r="45" spans="2:6" ht="16.5">
      <c r="B45" s="8"/>
      <c r="F45">
        <f t="shared" si="0"/>
        <v>0</v>
      </c>
    </row>
    <row r="46" spans="1:6" ht="33">
      <c r="A46" s="9" t="s">
        <v>38</v>
      </c>
      <c r="B46" s="3" t="s">
        <v>65</v>
      </c>
      <c r="F46">
        <f t="shared" si="0"/>
        <v>0</v>
      </c>
    </row>
    <row r="47" spans="2:6" ht="16.5">
      <c r="B47" s="8" t="s">
        <v>12</v>
      </c>
      <c r="C47" s="5">
        <v>240</v>
      </c>
      <c r="D47" s="2" t="s">
        <v>41</v>
      </c>
      <c r="F47">
        <f t="shared" si="0"/>
        <v>0</v>
      </c>
    </row>
    <row r="48" ht="12.75">
      <c r="F48">
        <f t="shared" si="0"/>
        <v>0</v>
      </c>
    </row>
    <row r="49" spans="3:6" ht="16.5">
      <c r="C49" s="6"/>
      <c r="F49">
        <f t="shared" si="0"/>
        <v>0</v>
      </c>
    </row>
    <row r="50" spans="2:6" ht="16.5">
      <c r="B50" s="8"/>
      <c r="F50">
        <f t="shared" si="0"/>
        <v>0</v>
      </c>
    </row>
    <row r="51" spans="1:6" ht="33">
      <c r="A51" s="9" t="s">
        <v>39</v>
      </c>
      <c r="B51" s="3" t="s">
        <v>66</v>
      </c>
      <c r="F51">
        <f t="shared" si="0"/>
        <v>0</v>
      </c>
    </row>
    <row r="52" spans="2:8" ht="16.5">
      <c r="B52" s="8" t="s">
        <v>13</v>
      </c>
      <c r="C52" s="5">
        <v>23</v>
      </c>
      <c r="D52" s="2" t="s">
        <v>41</v>
      </c>
      <c r="F52">
        <f t="shared" si="0"/>
        <v>0</v>
      </c>
      <c r="H52" s="13"/>
    </row>
    <row r="53" spans="3:6" ht="16.5">
      <c r="C53" s="6"/>
      <c r="F53">
        <f t="shared" si="0"/>
        <v>0</v>
      </c>
    </row>
    <row r="54" spans="2:6" ht="16.5">
      <c r="B54" s="8"/>
      <c r="F54">
        <f t="shared" si="0"/>
        <v>0</v>
      </c>
    </row>
    <row r="55" spans="1:6" ht="66">
      <c r="A55" s="9" t="s">
        <v>43</v>
      </c>
      <c r="B55" s="3" t="s">
        <v>67</v>
      </c>
      <c r="F55">
        <f t="shared" si="0"/>
        <v>0</v>
      </c>
    </row>
    <row r="56" spans="2:8" ht="16.5">
      <c r="B56" s="8" t="s">
        <v>14</v>
      </c>
      <c r="C56" s="5">
        <v>210</v>
      </c>
      <c r="D56" s="2" t="s">
        <v>41</v>
      </c>
      <c r="F56">
        <f t="shared" si="0"/>
        <v>0</v>
      </c>
      <c r="H56" s="13"/>
    </row>
    <row r="57" spans="3:6" ht="16.5">
      <c r="C57" s="6"/>
      <c r="F57">
        <f t="shared" si="0"/>
        <v>0</v>
      </c>
    </row>
    <row r="58" spans="1:6" ht="33">
      <c r="A58" s="9" t="s">
        <v>44</v>
      </c>
      <c r="B58" s="3" t="s">
        <v>68</v>
      </c>
      <c r="F58">
        <f t="shared" si="0"/>
        <v>0</v>
      </c>
    </row>
    <row r="59" spans="2:8" ht="16.5">
      <c r="B59" s="8" t="s">
        <v>15</v>
      </c>
      <c r="C59" s="5">
        <v>320</v>
      </c>
      <c r="D59" s="2" t="s">
        <v>41</v>
      </c>
      <c r="F59">
        <f t="shared" si="0"/>
        <v>0</v>
      </c>
      <c r="H59" s="13"/>
    </row>
    <row r="60" spans="2:6" ht="16.5">
      <c r="B60" s="8"/>
      <c r="F60">
        <f t="shared" si="0"/>
        <v>0</v>
      </c>
    </row>
    <row r="61" spans="1:6" ht="16.5">
      <c r="A61" s="9" t="s">
        <v>45</v>
      </c>
      <c r="B61" s="4" t="s">
        <v>69</v>
      </c>
      <c r="F61">
        <f t="shared" si="0"/>
        <v>0</v>
      </c>
    </row>
    <row r="62" spans="2:8" ht="16.5">
      <c r="B62" s="8" t="s">
        <v>16</v>
      </c>
      <c r="C62" s="5">
        <v>240</v>
      </c>
      <c r="D62" s="2" t="s">
        <v>41</v>
      </c>
      <c r="F62">
        <f t="shared" si="0"/>
        <v>0</v>
      </c>
      <c r="H62" s="13"/>
    </row>
    <row r="63" spans="2:6" ht="16.5">
      <c r="B63" s="8"/>
      <c r="F63">
        <f t="shared" si="0"/>
        <v>0</v>
      </c>
    </row>
    <row r="64" spans="1:6" ht="33">
      <c r="A64" s="9" t="s">
        <v>53</v>
      </c>
      <c r="B64" s="3" t="s">
        <v>70</v>
      </c>
      <c r="F64">
        <f t="shared" si="0"/>
        <v>0</v>
      </c>
    </row>
    <row r="65" spans="2:8" ht="16.5">
      <c r="B65" s="8" t="s">
        <v>17</v>
      </c>
      <c r="C65" s="5">
        <v>23</v>
      </c>
      <c r="D65" s="2" t="s">
        <v>41</v>
      </c>
      <c r="F65">
        <f>C65*E65</f>
        <v>0</v>
      </c>
      <c r="H65" s="13"/>
    </row>
    <row r="67" spans="1:6" ht="33">
      <c r="A67" s="9" t="s">
        <v>54</v>
      </c>
      <c r="B67" s="3" t="s">
        <v>71</v>
      </c>
      <c r="F67">
        <f t="shared" si="0"/>
        <v>0</v>
      </c>
    </row>
    <row r="68" spans="2:8" ht="16.5">
      <c r="B68" s="8" t="s">
        <v>17</v>
      </c>
      <c r="C68" s="5">
        <v>61</v>
      </c>
      <c r="D68" s="2" t="s">
        <v>41</v>
      </c>
      <c r="F68">
        <f t="shared" si="0"/>
        <v>0</v>
      </c>
      <c r="H68" s="13"/>
    </row>
    <row r="69" spans="3:6" ht="16.5">
      <c r="C69" s="6"/>
      <c r="F69">
        <f aca="true" t="shared" si="1" ref="F69:F132">C69*E69</f>
        <v>0</v>
      </c>
    </row>
    <row r="70" spans="1:6" ht="33">
      <c r="A70" s="9" t="s">
        <v>55</v>
      </c>
      <c r="B70" s="3" t="s">
        <v>72</v>
      </c>
      <c r="F70">
        <f t="shared" si="1"/>
        <v>0</v>
      </c>
    </row>
    <row r="71" spans="2:8" ht="16.5">
      <c r="B71" s="8" t="s">
        <v>18</v>
      </c>
      <c r="C71" s="5">
        <v>1605</v>
      </c>
      <c r="D71" s="2" t="s">
        <v>52</v>
      </c>
      <c r="F71">
        <f t="shared" si="1"/>
        <v>0</v>
      </c>
      <c r="H71" s="13"/>
    </row>
    <row r="72" spans="2:6" ht="16.5">
      <c r="B72" s="8"/>
      <c r="F72">
        <f t="shared" si="1"/>
        <v>0</v>
      </c>
    </row>
    <row r="73" spans="1:6" ht="16.5">
      <c r="A73" s="9" t="s">
        <v>56</v>
      </c>
      <c r="B73" s="4" t="s">
        <v>73</v>
      </c>
      <c r="F73">
        <f t="shared" si="1"/>
        <v>0</v>
      </c>
    </row>
    <row r="74" spans="2:8" ht="16.5">
      <c r="B74" s="8" t="s">
        <v>19</v>
      </c>
      <c r="C74" s="5">
        <v>155</v>
      </c>
      <c r="D74" s="2" t="s">
        <v>52</v>
      </c>
      <c r="F74">
        <f t="shared" si="1"/>
        <v>0</v>
      </c>
      <c r="H74" s="13"/>
    </row>
    <row r="75" spans="2:6" ht="16.5">
      <c r="B75" s="8"/>
      <c r="F75">
        <f t="shared" si="1"/>
        <v>0</v>
      </c>
    </row>
    <row r="76" spans="1:6" ht="66">
      <c r="A76" s="9" t="s">
        <v>57</v>
      </c>
      <c r="B76" s="3" t="s">
        <v>74</v>
      </c>
      <c r="F76">
        <f t="shared" si="1"/>
        <v>0</v>
      </c>
    </row>
    <row r="77" spans="2:8" ht="16.5">
      <c r="B77" s="8" t="s">
        <v>20</v>
      </c>
      <c r="C77" s="5">
        <v>320</v>
      </c>
      <c r="D77" s="2" t="s">
        <v>41</v>
      </c>
      <c r="F77">
        <f t="shared" si="1"/>
        <v>0</v>
      </c>
      <c r="H77" s="13"/>
    </row>
    <row r="78" spans="2:6" ht="16.5">
      <c r="B78" s="8"/>
      <c r="F78">
        <f t="shared" si="1"/>
        <v>0</v>
      </c>
    </row>
    <row r="79" spans="1:6" ht="33">
      <c r="A79" s="9" t="s">
        <v>58</v>
      </c>
      <c r="B79" s="3" t="s">
        <v>75</v>
      </c>
      <c r="F79">
        <f t="shared" si="1"/>
        <v>0</v>
      </c>
    </row>
    <row r="80" spans="2:6" ht="16.5">
      <c r="B80" s="8" t="s">
        <v>21</v>
      </c>
      <c r="C80" s="5">
        <v>810</v>
      </c>
      <c r="D80" s="2" t="s">
        <v>52</v>
      </c>
      <c r="F80">
        <f t="shared" si="1"/>
        <v>0</v>
      </c>
    </row>
    <row r="81" spans="3:6" ht="16.5">
      <c r="C81" s="6"/>
      <c r="F81">
        <f t="shared" si="1"/>
        <v>0</v>
      </c>
    </row>
    <row r="82" spans="1:6" ht="33">
      <c r="A82" s="9" t="s">
        <v>59</v>
      </c>
      <c r="B82" s="3" t="s">
        <v>76</v>
      </c>
      <c r="F82">
        <f t="shared" si="1"/>
        <v>0</v>
      </c>
    </row>
    <row r="83" spans="3:6" ht="12.75">
      <c r="C83" s="5">
        <v>58</v>
      </c>
      <c r="D83" s="2" t="s">
        <v>41</v>
      </c>
      <c r="F83">
        <f t="shared" si="1"/>
        <v>0</v>
      </c>
    </row>
    <row r="84" spans="2:6" ht="16.5">
      <c r="B84" s="8"/>
      <c r="F84">
        <f t="shared" si="1"/>
        <v>0</v>
      </c>
    </row>
    <row r="85" spans="1:6" ht="16.5">
      <c r="A85" s="9" t="s">
        <v>60</v>
      </c>
      <c r="B85" s="3" t="s">
        <v>77</v>
      </c>
      <c r="F85">
        <f t="shared" si="1"/>
        <v>0</v>
      </c>
    </row>
    <row r="86" spans="3:6" ht="16.5">
      <c r="C86" s="6">
        <v>550</v>
      </c>
      <c r="D86" s="2" t="s">
        <v>52</v>
      </c>
      <c r="F86">
        <f t="shared" si="1"/>
        <v>0</v>
      </c>
    </row>
    <row r="87" spans="2:6" ht="16.5">
      <c r="B87" s="8"/>
      <c r="F87">
        <f t="shared" si="1"/>
        <v>0</v>
      </c>
    </row>
    <row r="88" spans="1:6" ht="33">
      <c r="A88" s="9" t="s">
        <v>61</v>
      </c>
      <c r="B88" s="3" t="s">
        <v>78</v>
      </c>
      <c r="F88">
        <f t="shared" si="1"/>
        <v>0</v>
      </c>
    </row>
    <row r="89" spans="2:6" ht="16.5">
      <c r="B89" s="8" t="s">
        <v>22</v>
      </c>
      <c r="C89" s="5">
        <v>1170</v>
      </c>
      <c r="D89" s="2" t="s">
        <v>41</v>
      </c>
      <c r="F89">
        <f t="shared" si="1"/>
        <v>0</v>
      </c>
    </row>
    <row r="90" spans="2:6" ht="16.5">
      <c r="B90" s="8"/>
      <c r="F90">
        <f t="shared" si="1"/>
        <v>0</v>
      </c>
    </row>
    <row r="91" spans="1:6" ht="33">
      <c r="A91" s="9" t="s">
        <v>62</v>
      </c>
      <c r="B91" s="3" t="s">
        <v>64</v>
      </c>
      <c r="F91">
        <f t="shared" si="1"/>
        <v>0</v>
      </c>
    </row>
    <row r="92" spans="2:8" ht="16.5">
      <c r="B92" s="8" t="s">
        <v>63</v>
      </c>
      <c r="C92" s="5">
        <v>1170</v>
      </c>
      <c r="D92" s="2" t="s">
        <v>41</v>
      </c>
      <c r="F92">
        <f t="shared" si="1"/>
        <v>0</v>
      </c>
      <c r="H92" s="13"/>
    </row>
    <row r="93" spans="2:6" ht="16.5">
      <c r="B93" s="8"/>
      <c r="F93">
        <f t="shared" si="1"/>
        <v>0</v>
      </c>
    </row>
    <row r="94" spans="2:6" ht="16.5">
      <c r="B94" s="10" t="s">
        <v>23</v>
      </c>
      <c r="F94">
        <f t="shared" si="1"/>
        <v>0</v>
      </c>
    </row>
    <row r="95" spans="2:6" ht="12.75">
      <c r="B95" s="11"/>
      <c r="F95">
        <f t="shared" si="1"/>
        <v>0</v>
      </c>
    </row>
    <row r="96" spans="1:6" ht="66">
      <c r="A96" s="9" t="s">
        <v>32</v>
      </c>
      <c r="B96" s="3" t="s">
        <v>92</v>
      </c>
      <c r="F96">
        <f t="shared" si="1"/>
        <v>0</v>
      </c>
    </row>
    <row r="97" spans="2:8" ht="16.5">
      <c r="B97" s="8" t="s">
        <v>24</v>
      </c>
      <c r="C97" s="5">
        <v>608</v>
      </c>
      <c r="D97" s="2" t="s">
        <v>48</v>
      </c>
      <c r="F97">
        <f t="shared" si="1"/>
        <v>0</v>
      </c>
      <c r="H97" s="13"/>
    </row>
    <row r="98" spans="2:6" ht="16.5">
      <c r="B98" s="8"/>
      <c r="F98">
        <f t="shared" si="1"/>
        <v>0</v>
      </c>
    </row>
    <row r="99" spans="1:6" ht="82.5">
      <c r="A99" s="9" t="s">
        <v>34</v>
      </c>
      <c r="B99" s="3" t="s">
        <v>91</v>
      </c>
      <c r="F99">
        <f t="shared" si="1"/>
        <v>0</v>
      </c>
    </row>
    <row r="100" spans="2:8" ht="16.5">
      <c r="B100" s="8" t="s">
        <v>25</v>
      </c>
      <c r="C100" s="5">
        <v>145</v>
      </c>
      <c r="D100" s="2" t="s">
        <v>48</v>
      </c>
      <c r="F100">
        <f t="shared" si="1"/>
        <v>0</v>
      </c>
      <c r="H100" s="13"/>
    </row>
    <row r="101" spans="2:6" ht="16.5">
      <c r="B101" s="8" t="s">
        <v>6</v>
      </c>
      <c r="C101" s="6"/>
      <c r="F101">
        <f t="shared" si="1"/>
        <v>0</v>
      </c>
    </row>
    <row r="102" spans="1:6" ht="49.5">
      <c r="A102" s="9" t="s">
        <v>36</v>
      </c>
      <c r="B102" s="3" t="s">
        <v>90</v>
      </c>
      <c r="F102">
        <f t="shared" si="1"/>
        <v>0</v>
      </c>
    </row>
    <row r="103" spans="2:8" ht="16.5">
      <c r="B103" s="8" t="s">
        <v>26</v>
      </c>
      <c r="C103" s="5">
        <v>80</v>
      </c>
      <c r="D103" s="2" t="s">
        <v>41</v>
      </c>
      <c r="F103">
        <f t="shared" si="1"/>
        <v>0</v>
      </c>
      <c r="H103" s="13"/>
    </row>
    <row r="104" spans="2:6" ht="16.5">
      <c r="B104" s="8"/>
      <c r="F104">
        <f t="shared" si="1"/>
        <v>0</v>
      </c>
    </row>
    <row r="105" spans="1:6" ht="49.5">
      <c r="A105" s="9" t="s">
        <v>38</v>
      </c>
      <c r="B105" s="3" t="s">
        <v>89</v>
      </c>
      <c r="F105">
        <f t="shared" si="1"/>
        <v>0</v>
      </c>
    </row>
    <row r="106" spans="2:8" ht="16.5">
      <c r="B106" s="8" t="s">
        <v>27</v>
      </c>
      <c r="C106" s="5">
        <v>108</v>
      </c>
      <c r="D106" s="2" t="s">
        <v>52</v>
      </c>
      <c r="F106">
        <f t="shared" si="1"/>
        <v>0</v>
      </c>
      <c r="H106" s="13"/>
    </row>
    <row r="107" spans="2:6" ht="16.5">
      <c r="B107" s="8" t="s">
        <v>16</v>
      </c>
      <c r="C107" s="6"/>
      <c r="F107">
        <f t="shared" si="1"/>
        <v>0</v>
      </c>
    </row>
    <row r="108" spans="2:6" ht="16.5">
      <c r="B108" s="8"/>
      <c r="F108">
        <f t="shared" si="1"/>
        <v>0</v>
      </c>
    </row>
    <row r="109" spans="1:6" ht="66">
      <c r="A109" s="9" t="s">
        <v>39</v>
      </c>
      <c r="B109" s="4" t="s">
        <v>85</v>
      </c>
      <c r="F109">
        <f t="shared" si="1"/>
        <v>0</v>
      </c>
    </row>
    <row r="110" spans="2:8" ht="16.5">
      <c r="B110" s="8" t="s">
        <v>27</v>
      </c>
      <c r="C110" s="5">
        <v>35</v>
      </c>
      <c r="D110" s="2" t="s">
        <v>52</v>
      </c>
      <c r="F110">
        <f t="shared" si="1"/>
        <v>0</v>
      </c>
      <c r="H110" s="13"/>
    </row>
    <row r="111" spans="2:6" ht="16.5">
      <c r="B111" s="8"/>
      <c r="F111">
        <f t="shared" si="1"/>
        <v>0</v>
      </c>
    </row>
    <row r="112" spans="1:6" ht="66">
      <c r="A112" s="9" t="s">
        <v>43</v>
      </c>
      <c r="B112" s="3" t="s">
        <v>86</v>
      </c>
      <c r="F112">
        <f t="shared" si="1"/>
        <v>0</v>
      </c>
    </row>
    <row r="113" spans="2:6" ht="16.5">
      <c r="B113" s="8" t="s">
        <v>27</v>
      </c>
      <c r="C113" s="5">
        <v>40</v>
      </c>
      <c r="D113" s="2" t="s">
        <v>52</v>
      </c>
      <c r="F113">
        <f t="shared" si="1"/>
        <v>0</v>
      </c>
    </row>
    <row r="114" spans="2:6" ht="16.5">
      <c r="B114" s="8" t="s">
        <v>16</v>
      </c>
      <c r="C114" s="6"/>
      <c r="F114">
        <f t="shared" si="1"/>
        <v>0</v>
      </c>
    </row>
    <row r="115" spans="2:6" ht="16.5">
      <c r="B115" s="8"/>
      <c r="F115">
        <f t="shared" si="1"/>
        <v>0</v>
      </c>
    </row>
    <row r="116" spans="1:6" ht="33">
      <c r="A116" s="9" t="s">
        <v>44</v>
      </c>
      <c r="B116" s="4" t="s">
        <v>87</v>
      </c>
      <c r="F116">
        <f t="shared" si="1"/>
        <v>0</v>
      </c>
    </row>
    <row r="117" spans="2:6" ht="16.5">
      <c r="B117" s="8" t="s">
        <v>28</v>
      </c>
      <c r="C117" s="5">
        <v>17</v>
      </c>
      <c r="D117" s="2" t="s">
        <v>48</v>
      </c>
      <c r="F117">
        <f t="shared" si="1"/>
        <v>0</v>
      </c>
    </row>
    <row r="118" spans="2:6" ht="16.5">
      <c r="B118" s="8"/>
      <c r="F118">
        <f t="shared" si="1"/>
        <v>0</v>
      </c>
    </row>
    <row r="119" spans="1:6" ht="16.5">
      <c r="A119" s="9" t="s">
        <v>45</v>
      </c>
      <c r="B119" s="4" t="s">
        <v>88</v>
      </c>
      <c r="F119">
        <f t="shared" si="1"/>
        <v>0</v>
      </c>
    </row>
    <row r="120" spans="2:8" ht="16.5">
      <c r="B120" s="8" t="s">
        <v>29</v>
      </c>
      <c r="C120" s="5">
        <v>5</v>
      </c>
      <c r="D120" s="2" t="s">
        <v>41</v>
      </c>
      <c r="F120">
        <f t="shared" si="1"/>
        <v>0</v>
      </c>
      <c r="H120" s="13"/>
    </row>
    <row r="121" spans="2:6" ht="16.5">
      <c r="B121" s="8"/>
      <c r="F121">
        <f t="shared" si="1"/>
        <v>0</v>
      </c>
    </row>
    <row r="122" spans="1:6" ht="33">
      <c r="A122" s="9" t="s">
        <v>53</v>
      </c>
      <c r="B122" s="3" t="s">
        <v>84</v>
      </c>
      <c r="F122">
        <f t="shared" si="1"/>
        <v>0</v>
      </c>
    </row>
    <row r="123" spans="2:6" ht="16.5">
      <c r="B123" s="8" t="s">
        <v>29</v>
      </c>
      <c r="C123" s="5">
        <v>5.5</v>
      </c>
      <c r="D123" s="2" t="s">
        <v>41</v>
      </c>
      <c r="F123">
        <f t="shared" si="1"/>
        <v>0</v>
      </c>
    </row>
    <row r="124" ht="12.75">
      <c r="F124">
        <f t="shared" si="1"/>
        <v>0</v>
      </c>
    </row>
    <row r="125" spans="1:6" ht="16.5">
      <c r="A125" s="9" t="s">
        <v>54</v>
      </c>
      <c r="B125" s="4" t="s">
        <v>83</v>
      </c>
      <c r="F125">
        <f t="shared" si="1"/>
        <v>0</v>
      </c>
    </row>
    <row r="126" spans="2:6" ht="16.5">
      <c r="B126" s="8" t="s">
        <v>30</v>
      </c>
      <c r="F126">
        <f t="shared" si="1"/>
        <v>0</v>
      </c>
    </row>
    <row r="127" spans="2:6" ht="16.5">
      <c r="B127" s="8" t="s">
        <v>29</v>
      </c>
      <c r="C127" s="5">
        <v>4</v>
      </c>
      <c r="D127" s="2" t="s">
        <v>41</v>
      </c>
      <c r="F127">
        <f t="shared" si="1"/>
        <v>0</v>
      </c>
    </row>
    <row r="128" spans="2:6" ht="16.5">
      <c r="B128" s="8"/>
      <c r="F128">
        <f t="shared" si="1"/>
        <v>0</v>
      </c>
    </row>
    <row r="129" spans="1:6" ht="33">
      <c r="A129" s="9" t="s">
        <v>55</v>
      </c>
      <c r="B129" s="4" t="s">
        <v>82</v>
      </c>
      <c r="F129">
        <f t="shared" si="1"/>
        <v>0</v>
      </c>
    </row>
    <row r="130" spans="2:6" ht="16.5">
      <c r="B130" s="4"/>
      <c r="C130" s="6">
        <v>15</v>
      </c>
      <c r="D130" s="2" t="s">
        <v>41</v>
      </c>
      <c r="F130">
        <f t="shared" si="1"/>
        <v>0</v>
      </c>
    </row>
    <row r="131" spans="2:6" ht="16.5">
      <c r="B131" s="8"/>
      <c r="F131">
        <f t="shared" si="1"/>
        <v>0</v>
      </c>
    </row>
    <row r="132" spans="1:6" ht="49.5">
      <c r="A132" s="9" t="s">
        <v>56</v>
      </c>
      <c r="B132" s="4" t="s">
        <v>81</v>
      </c>
      <c r="F132">
        <f t="shared" si="1"/>
        <v>0</v>
      </c>
    </row>
    <row r="133" spans="2:8" ht="16.5">
      <c r="B133" s="8" t="s">
        <v>31</v>
      </c>
      <c r="C133" s="5">
        <v>120</v>
      </c>
      <c r="D133" s="2" t="s">
        <v>52</v>
      </c>
      <c r="F133">
        <f aca="true" t="shared" si="2" ref="F133:F139">C133*E133</f>
        <v>0</v>
      </c>
      <c r="H133" s="13"/>
    </row>
    <row r="134" spans="2:6" ht="16.5">
      <c r="B134" s="8"/>
      <c r="F134">
        <f t="shared" si="2"/>
        <v>0</v>
      </c>
    </row>
    <row r="135" spans="1:6" ht="49.5">
      <c r="A135" s="9" t="s">
        <v>57</v>
      </c>
      <c r="B135" s="3" t="s">
        <v>80</v>
      </c>
      <c r="F135">
        <f t="shared" si="2"/>
        <v>0</v>
      </c>
    </row>
    <row r="136" spans="2:6" ht="16.5">
      <c r="B136" s="8"/>
      <c r="C136" s="6">
        <v>14</v>
      </c>
      <c r="D136" s="2" t="s">
        <v>42</v>
      </c>
      <c r="F136">
        <f t="shared" si="2"/>
        <v>0</v>
      </c>
    </row>
    <row r="137" spans="2:6" ht="16.5">
      <c r="B137" s="8"/>
      <c r="F137">
        <f t="shared" si="2"/>
        <v>0</v>
      </c>
    </row>
    <row r="138" spans="1:6" ht="33">
      <c r="A138" s="9" t="s">
        <v>58</v>
      </c>
      <c r="B138" s="4" t="s">
        <v>79</v>
      </c>
      <c r="F138">
        <f t="shared" si="2"/>
        <v>0</v>
      </c>
    </row>
    <row r="139" spans="1:8" ht="17.25" thickBot="1">
      <c r="A139" s="17"/>
      <c r="B139" s="18"/>
      <c r="C139" s="19">
        <v>5</v>
      </c>
      <c r="D139" s="20" t="s">
        <v>42</v>
      </c>
      <c r="E139" s="21"/>
      <c r="F139" s="21">
        <f t="shared" si="2"/>
        <v>0</v>
      </c>
      <c r="H139" s="13"/>
    </row>
    <row r="140" spans="2:6" ht="12.75">
      <c r="B140" s="14" t="s">
        <v>95</v>
      </c>
      <c r="C140" s="14"/>
      <c r="D140" s="15"/>
      <c r="E140" s="16"/>
      <c r="F140" s="16">
        <f>SUM(F5:F139)</f>
        <v>0</v>
      </c>
    </row>
    <row r="141" spans="2:6" ht="12.75">
      <c r="B141" s="14" t="s">
        <v>96</v>
      </c>
      <c r="C141" s="14"/>
      <c r="D141" s="15"/>
      <c r="E141" s="16"/>
      <c r="F141" s="16">
        <f>F140/100*27</f>
        <v>0</v>
      </c>
    </row>
    <row r="142" spans="2:6" ht="12.75">
      <c r="B142" s="14" t="s">
        <v>97</v>
      </c>
      <c r="C142" s="14"/>
      <c r="D142" s="15"/>
      <c r="E142" s="16"/>
      <c r="F142" s="16">
        <f>F140+F141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dcterms:created xsi:type="dcterms:W3CDTF">2016-04-20T06:18:34Z</dcterms:created>
  <dcterms:modified xsi:type="dcterms:W3CDTF">2016-04-21T19:59:02Z</dcterms:modified>
  <cp:category/>
  <cp:version/>
  <cp:contentType/>
  <cp:contentStatus/>
</cp:coreProperties>
</file>