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3250" windowHeight="12210" activeTab="7"/>
  </bookViews>
  <sheets>
    <sheet name="01" sheetId="1" r:id="rId1"/>
    <sheet name="02" sheetId="2" r:id="rId2"/>
    <sheet name="04" sheetId="3" r:id="rId3"/>
    <sheet name="07 A" sheetId="4" r:id="rId4"/>
    <sheet name="12 A" sheetId="5" r:id="rId5"/>
    <sheet name="13 A" sheetId="6" r:id="rId6"/>
    <sheet name="15 A" sheetId="7" r:id="rId7"/>
    <sheet name="pénzeszköz változása" sheetId="8" r:id="rId8"/>
  </sheets>
  <definedNames/>
  <calcPr fullCalcOnLoad="1"/>
</workbook>
</file>

<file path=xl/sharedStrings.xml><?xml version="1.0" encoding="utf-8"?>
<sst xmlns="http://schemas.openxmlformats.org/spreadsheetml/2006/main" count="230" uniqueCount="185">
  <si>
    <t>13</t>
  </si>
  <si>
    <t>01</t>
  </si>
  <si>
    <t>02</t>
  </si>
  <si>
    <t>04</t>
  </si>
  <si>
    <t>08</t>
  </si>
  <si>
    <t>03</t>
  </si>
  <si>
    <t>01 - K1-K8. Költségvetési kiadások</t>
  </si>
  <si>
    <t>#</t>
  </si>
  <si>
    <t>Megnevezés</t>
  </si>
  <si>
    <t>Eredeti előirányzat</t>
  </si>
  <si>
    <t>Módosított előirányzat</t>
  </si>
  <si>
    <t>Teljesítés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</si>
  <si>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</si>
  <si>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</si>
  <si>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</si>
  <si>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</si>
  <si>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</si>
  <si>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</si>
  <si>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</si>
  <si>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</si>
  <si>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</si>
  <si>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</si>
  <si>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29</t>
  </si>
  <si>
    <t>Üzemeltetési anyagok beszerzése (K312)</t>
  </si>
  <si>
    <t>31</t>
  </si>
  <si>
    <t>Készletbeszerzés (=28+29+30) (K31)</t>
  </si>
  <si>
    <t>33</t>
  </si>
  <si>
    <t>Egyéb kommunikációs szolgáltatások (K322)</t>
  </si>
  <si>
    <t>34</t>
  </si>
  <si>
    <t>Kommunikációs szolgáltatások (=32+33) (K32)</t>
  </si>
  <si>
    <t>36</t>
  </si>
  <si>
    <t>Vásárolt élelmezés (K332)</t>
  </si>
  <si>
    <t>43</t>
  </si>
  <si>
    <t>Egyéb szolgáltatások (&gt;=44)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</si>
  <si>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</si>
  <si>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</si>
  <si>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</si>
  <si>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</si>
  <si>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</si>
  <si>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</si>
  <si>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</si>
  <si>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</si>
  <si>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</si>
  <si>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</si>
  <si>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</si>
  <si>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</si>
  <si>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</si>
  <si>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</si>
  <si>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</si>
  <si>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</si>
  <si>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187</t>
  </si>
  <si>
    <t>Tartalékok (K513)</t>
  </si>
  <si>
    <t>188</t>
  </si>
  <si>
    <t>Egyéb működési célú kiadások (=119+124+125+126+137+148+159+161+173+174+175+176+187) (K5)</t>
  </si>
  <si>
    <t>265</t>
  </si>
  <si>
    <t>Költségvetési kiadások (=20+21+60+118+188+197+202+264) (K1-K8)</t>
  </si>
  <si>
    <t>02 - Beszámoló a B1. - B7.  költségvetési bevételek előirányzatának teljesítéséről</t>
  </si>
  <si>
    <t>32</t>
  </si>
  <si>
    <t>Egyéb működési célú támogatások bevételei államháztartáson belülről (=33+…+42) (B16)</t>
  </si>
  <si>
    <t>ebből: központi kezelésű előirányzatok (B16)</t>
  </si>
  <si>
    <t>39</t>
  </si>
  <si>
    <t>ebből: helyi önkormányzatok és költségvetési szerveik (B16)</t>
  </si>
  <si>
    <t>Működési célú támogatások államháztartáson belülről (=07+...+10+21+32) (B1)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</si>
  <si>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</si>
  <si>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</si>
  <si>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</si>
  <si>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</si>
  <si>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222</t>
  </si>
  <si>
    <t>Működési bevételek (=187+188+191+193+200+…+202+209+217+218+219) (B4)</t>
  </si>
  <si>
    <t>284</t>
  </si>
  <si>
    <t>Költségvetési bevételek (=43+79+186+222+231+257+283) (B1-B7)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</si>
  <si>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</si>
  <si>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</si>
  <si>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</si>
  <si>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</si>
  <si>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</si>
  <si>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</si>
  <si>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</si>
  <si>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</si>
  <si>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</si>
  <si>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</si>
  <si>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</si>
  <si>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</si>
  <si>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</si>
  <si>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</si>
  <si>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</si>
  <si>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</si>
  <si>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</si>
  <si>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</si>
  <si>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</si>
  <si>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</si>
  <si>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</si>
  <si>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</si>
  <si>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57</t>
  </si>
  <si>
    <t>12/A - Mérleg</t>
  </si>
  <si>
    <t>Előző időszak</t>
  </si>
  <si>
    <t>Módosítások (+/-)</t>
  </si>
  <si>
    <t>Tárgyi időszak</t>
  </si>
  <si>
    <t>47</t>
  </si>
  <si>
    <t>C/II/1 Forintpénztár</t>
  </si>
  <si>
    <t>50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</si>
  <si>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</si>
  <si>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</si>
  <si>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</si>
  <si>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</si>
  <si>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</si>
  <si>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</si>
  <si>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</si>
  <si>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</si>
  <si>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</si>
  <si>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</si>
  <si>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</si>
  <si>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</si>
  <si>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</si>
  <si>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</si>
  <si>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</si>
  <si>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</si>
  <si>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</si>
  <si>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</si>
  <si>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</si>
  <si>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</si>
  <si>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</si>
  <si>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234</t>
  </si>
  <si>
    <t>H/III/1 Kapott előlegek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</si>
  <si>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</si>
  <si>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</si>
  <si>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</si>
  <si>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</si>
  <si>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</si>
  <si>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</si>
  <si>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</si>
  <si>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</si>
  <si>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</si>
  <si>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</si>
  <si>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13/A - Eredménykimutatás</t>
  </si>
  <si>
    <t>09</t>
  </si>
  <si>
    <t>07 Egyéb működési célú támogatások eredményszemléletű bevételei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</si>
  <si>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</si>
  <si>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</si>
  <si>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</si>
  <si>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</si>
  <si>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</si>
  <si>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</si>
  <si>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</si>
  <si>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</si>
  <si>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</si>
  <si>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</si>
  <si>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</si>
  <si>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</si>
  <si>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</si>
  <si>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</si>
  <si>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</si>
  <si>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</si>
  <si>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</si>
  <si>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</si>
  <si>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</si>
  <si>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</si>
  <si>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</si>
  <si>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</si>
  <si>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</si>
  <si>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</si>
  <si>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</si>
  <si>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</si>
  <si>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</si>
  <si>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</si>
  <si>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</si>
  <si>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</si>
  <si>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</si>
  <si>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</si>
  <si>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</si>
  <si>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</si>
  <si>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</si>
  <si>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</si>
  <si>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</si>
  <si>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26</t>
  </si>
  <si>
    <t>Teljesen (0-ig) leírt eszközök bruttó értéke</t>
  </si>
  <si>
    <t xml:space="preserve">     Pénzszközök változásának bemutatása 2018.</t>
  </si>
  <si>
    <t>Sorszám</t>
  </si>
  <si>
    <t>Pénzkészlet tárgyidőszak elején Bankszámla egyenleg</t>
  </si>
  <si>
    <t>pénztárak egyenlege</t>
  </si>
  <si>
    <t>Pénzkészlet összesen tárgyidőszak elején</t>
  </si>
  <si>
    <t>Bevételek</t>
  </si>
  <si>
    <t>Kiadások</t>
  </si>
  <si>
    <t>Pénzkészlet tárgyidőszak végén Bankszámla egyenleg</t>
  </si>
  <si>
    <t>Pénzkészlet összesen tárgyidőszak végén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</si>
</sst>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4" borderId="7" applyNumberFormat="0" applyFont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3" fontId="43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3" fontId="44" fillId="0" borderId="11" xfId="0" applyNumberFormat="1" applyFont="1" applyBorder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B36" sqref="B36"/>
    </sheetView>
  </sheetViews>
  <sheetFormatPr defaultColWidth="9.00390625" defaultRowHeight="12.75"/>
  <cols>
    <col min="1" max="1" width="8.125" style="0" customWidth="1"/>
    <col min="2" max="2" width="30.375" style="0" customWidth="1"/>
    <col min="3" max="3" width="13.25390625" style="0" customWidth="1"/>
    <col min="4" max="4" width="13.875" style="0" customWidth="1"/>
    <col min="5" max="5" width="21.875" style="0" customWidth="1"/>
  </cols>
  <sheetData>
    <row r="1" spans="1:5" ht="31.5" customHeight="1">
      <c r="A1" s="7" t="s">
        <v>6</v>
      </c>
      <c r="B1" s="8"/>
      <c r="C1" s="8"/>
      <c r="D1" s="8"/>
      <c r="E1" s="8"/>
    </row>
    <row r="2" spans="1:5" ht="15">
      <c r="A2" s="9" t="s">
        <v>7</v>
      </c>
      <c r="B2" s="9" t="s">
        <v>8</v>
      </c>
      <c r="C2" s="9" t="s">
        <v>9</v>
      </c>
      <c r="D2" s="9" t="s">
        <v>10</v>
      </c>
      <c r="E2" s="9" t="s">
        <v>11</v>
      </c>
    </row>
    <row r="3" spans="1:5" ht="15">
      <c r="A3" s="9">
        <v>2</v>
      </c>
      <c r="B3" s="9">
        <v>3</v>
      </c>
      <c r="C3" s="9">
        <v>4</v>
      </c>
      <c r="D3" s="9">
        <v>5</v>
      </c>
      <c r="E3" s="9">
        <v>10</v>
      </c>
    </row>
    <row r="4" spans="1:5" ht="12.75">
      <c r="A4" s="10" t="s">
        <v>12</v>
      </c>
      <c r="B4" s="11" t="s">
        <v>13</v>
      </c>
      <c r="C4" s="12">
        <v>90000</v>
      </c>
      <c r="D4" s="12">
        <v>213680</v>
      </c>
      <c r="E4" s="12">
        <v>213680</v>
      </c>
    </row>
    <row r="5" spans="1:5" ht="12.75">
      <c r="A5" s="10" t="s">
        <v>14</v>
      </c>
      <c r="B5" s="11" t="s">
        <v>15</v>
      </c>
      <c r="C5" s="12">
        <v>90000</v>
      </c>
      <c r="D5" s="12">
        <v>213680</v>
      </c>
      <c r="E5" s="12">
        <v>213680</v>
      </c>
    </row>
    <row r="6" spans="1:5" ht="12.75">
      <c r="A6" s="13" t="s">
        <v>16</v>
      </c>
      <c r="B6" s="14" t="s">
        <v>17</v>
      </c>
      <c r="C6" s="15">
        <v>90000</v>
      </c>
      <c r="D6" s="15">
        <v>213680</v>
      </c>
      <c r="E6" s="15">
        <v>213680</v>
      </c>
    </row>
    <row r="7" spans="1:5" ht="25.5">
      <c r="A7" s="13" t="s">
        <v>18</v>
      </c>
      <c r="B7" s="14" t="s">
        <v>19</v>
      </c>
      <c r="C7" s="15">
        <v>19800</v>
      </c>
      <c r="D7" s="15">
        <v>43918</v>
      </c>
      <c r="E7" s="15">
        <v>43918</v>
      </c>
    </row>
    <row r="8" spans="1:5" ht="12.75">
      <c r="A8" s="10" t="s">
        <v>20</v>
      </c>
      <c r="B8" s="11" t="s">
        <v>21</v>
      </c>
      <c r="C8" s="12">
        <v>0</v>
      </c>
      <c r="D8" s="12">
        <v>0</v>
      </c>
      <c r="E8" s="12">
        <v>43918</v>
      </c>
    </row>
    <row r="9" spans="1:5" ht="12.75">
      <c r="A9" s="10" t="s">
        <v>22</v>
      </c>
      <c r="B9" s="11" t="s">
        <v>23</v>
      </c>
      <c r="C9" s="12">
        <v>120000</v>
      </c>
      <c r="D9" s="12">
        <v>102399</v>
      </c>
      <c r="E9" s="12">
        <v>102399</v>
      </c>
    </row>
    <row r="10" spans="1:5" ht="12.75">
      <c r="A10" s="10" t="s">
        <v>24</v>
      </c>
      <c r="B10" s="11" t="s">
        <v>25</v>
      </c>
      <c r="C10" s="12">
        <v>120000</v>
      </c>
      <c r="D10" s="12">
        <v>102399</v>
      </c>
      <c r="E10" s="12">
        <v>102399</v>
      </c>
    </row>
    <row r="11" spans="1:5" ht="12.75">
      <c r="A11" s="10" t="s">
        <v>26</v>
      </c>
      <c r="B11" s="11" t="s">
        <v>27</v>
      </c>
      <c r="C11" s="12">
        <v>160000</v>
      </c>
      <c r="D11" s="12">
        <v>212901</v>
      </c>
      <c r="E11" s="12">
        <v>212901</v>
      </c>
    </row>
    <row r="12" spans="1:5" ht="12.75">
      <c r="A12" s="10" t="s">
        <v>28</v>
      </c>
      <c r="B12" s="11" t="s">
        <v>29</v>
      </c>
      <c r="C12" s="12">
        <v>160000</v>
      </c>
      <c r="D12" s="12">
        <v>212901</v>
      </c>
      <c r="E12" s="12">
        <v>212901</v>
      </c>
    </row>
    <row r="13" spans="1:5" ht="12.75">
      <c r="A13" s="10" t="s">
        <v>30</v>
      </c>
      <c r="B13" s="11" t="s">
        <v>31</v>
      </c>
      <c r="C13" s="12">
        <v>200000</v>
      </c>
      <c r="D13" s="12">
        <v>263606</v>
      </c>
      <c r="E13" s="12">
        <v>263606</v>
      </c>
    </row>
    <row r="14" spans="1:5" ht="12.75">
      <c r="A14" s="10" t="s">
        <v>32</v>
      </c>
      <c r="B14" s="11" t="s">
        <v>33</v>
      </c>
      <c r="C14" s="12">
        <v>0</v>
      </c>
      <c r="D14" s="12">
        <v>627410</v>
      </c>
      <c r="E14" s="12">
        <v>515183</v>
      </c>
    </row>
    <row r="15" spans="1:5" ht="25.5">
      <c r="A15" s="10" t="s">
        <v>34</v>
      </c>
      <c r="B15" s="11" t="s">
        <v>35</v>
      </c>
      <c r="C15" s="12">
        <v>200000</v>
      </c>
      <c r="D15" s="12">
        <v>891016</v>
      </c>
      <c r="E15" s="12">
        <v>778789</v>
      </c>
    </row>
    <row r="16" spans="1:5" ht="12.75">
      <c r="A16" s="10" t="s">
        <v>36</v>
      </c>
      <c r="B16" s="11" t="s">
        <v>37</v>
      </c>
      <c r="C16" s="12">
        <v>0</v>
      </c>
      <c r="D16" s="12">
        <v>5906</v>
      </c>
      <c r="E16" s="12">
        <v>5906</v>
      </c>
    </row>
    <row r="17" spans="1:5" ht="25.5">
      <c r="A17" s="10" t="s">
        <v>38</v>
      </c>
      <c r="B17" s="11" t="s">
        <v>39</v>
      </c>
      <c r="C17" s="12">
        <v>0</v>
      </c>
      <c r="D17" s="12">
        <v>5906</v>
      </c>
      <c r="E17" s="12">
        <v>5906</v>
      </c>
    </row>
    <row r="18" spans="1:5" ht="25.5">
      <c r="A18" s="10" t="s">
        <v>40</v>
      </c>
      <c r="B18" s="11" t="s">
        <v>41</v>
      </c>
      <c r="C18" s="12">
        <v>129600</v>
      </c>
      <c r="D18" s="12">
        <v>206959</v>
      </c>
      <c r="E18" s="12">
        <v>206959</v>
      </c>
    </row>
    <row r="19" spans="1:5" ht="12.75">
      <c r="A19" s="10" t="s">
        <v>42</v>
      </c>
      <c r="B19" s="11" t="s">
        <v>43</v>
      </c>
      <c r="C19" s="12">
        <v>0</v>
      </c>
      <c r="D19" s="12">
        <v>302</v>
      </c>
      <c r="E19" s="12">
        <v>302</v>
      </c>
    </row>
    <row r="20" spans="1:5" ht="12.75">
      <c r="A20" s="10" t="s">
        <v>44</v>
      </c>
      <c r="B20" s="11" t="s">
        <v>45</v>
      </c>
      <c r="C20" s="12">
        <v>252600</v>
      </c>
      <c r="D20" s="12">
        <v>131506</v>
      </c>
      <c r="E20" s="12">
        <v>1</v>
      </c>
    </row>
    <row r="21" spans="1:5" ht="25.5">
      <c r="A21" s="10" t="s">
        <v>46</v>
      </c>
      <c r="B21" s="11" t="s">
        <v>47</v>
      </c>
      <c r="C21" s="12">
        <v>382200</v>
      </c>
      <c r="D21" s="12">
        <v>338767</v>
      </c>
      <c r="E21" s="12">
        <v>207262</v>
      </c>
    </row>
    <row r="22" spans="1:5" ht="12.75">
      <c r="A22" s="13" t="s">
        <v>48</v>
      </c>
      <c r="B22" s="14" t="s">
        <v>49</v>
      </c>
      <c r="C22" s="15">
        <v>862200</v>
      </c>
      <c r="D22" s="15">
        <v>1550989</v>
      </c>
      <c r="E22" s="15">
        <v>1307257</v>
      </c>
    </row>
    <row r="23" spans="1:5" ht="12.75">
      <c r="A23" s="10" t="s">
        <v>50</v>
      </c>
      <c r="B23" s="11" t="s">
        <v>51</v>
      </c>
      <c r="C23" s="12">
        <v>0</v>
      </c>
      <c r="D23" s="12">
        <v>15847</v>
      </c>
      <c r="E23" s="12">
        <v>0</v>
      </c>
    </row>
    <row r="24" spans="1:5" ht="38.25">
      <c r="A24" s="13" t="s">
        <v>52</v>
      </c>
      <c r="B24" s="14" t="s">
        <v>53</v>
      </c>
      <c r="C24" s="15">
        <v>0</v>
      </c>
      <c r="D24" s="15">
        <v>15847</v>
      </c>
      <c r="E24" s="15">
        <v>0</v>
      </c>
    </row>
    <row r="25" spans="1:5" ht="25.5">
      <c r="A25" s="13" t="s">
        <v>54</v>
      </c>
      <c r="B25" s="14" t="s">
        <v>55</v>
      </c>
      <c r="C25" s="15">
        <v>972000</v>
      </c>
      <c r="D25" s="15">
        <v>1824434</v>
      </c>
      <c r="E25" s="15">
        <v>1564855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e-5878-4f-4-296d5c-d16b-2b-5043-7c-66-a-4529-28&amp;C&amp;R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8.125" style="0" customWidth="1"/>
    <col min="2" max="2" width="36.75390625" style="0" customWidth="1"/>
    <col min="3" max="3" width="14.125" style="0" customWidth="1"/>
    <col min="4" max="4" width="14.25390625" style="0" customWidth="1"/>
    <col min="5" max="5" width="17.625" style="0" customWidth="1"/>
  </cols>
  <sheetData>
    <row r="1" spans="1:5" ht="36" customHeight="1">
      <c r="A1" s="16" t="s">
        <v>56</v>
      </c>
      <c r="B1" s="17"/>
      <c r="C1" s="17"/>
      <c r="D1" s="17"/>
      <c r="E1" s="17"/>
    </row>
    <row r="2" spans="1:5" ht="30">
      <c r="A2" s="9" t="s">
        <v>7</v>
      </c>
      <c r="B2" s="9" t="s">
        <v>8</v>
      </c>
      <c r="C2" s="9" t="s">
        <v>9</v>
      </c>
      <c r="D2" s="9" t="s">
        <v>10</v>
      </c>
      <c r="E2" s="9" t="s">
        <v>11</v>
      </c>
    </row>
    <row r="3" spans="1:5" ht="15">
      <c r="A3" s="9">
        <v>2</v>
      </c>
      <c r="B3" s="9">
        <v>3</v>
      </c>
      <c r="C3" s="9">
        <v>4</v>
      </c>
      <c r="D3" s="9">
        <v>5</v>
      </c>
      <c r="E3" s="9">
        <v>8</v>
      </c>
    </row>
    <row r="4" spans="1:5" ht="38.25">
      <c r="A4" s="10" t="s">
        <v>57</v>
      </c>
      <c r="B4" s="11" t="s">
        <v>58</v>
      </c>
      <c r="C4" s="12">
        <v>782000</v>
      </c>
      <c r="D4" s="12">
        <v>1659542</v>
      </c>
      <c r="E4" s="12">
        <v>1659542</v>
      </c>
    </row>
    <row r="5" spans="1:5" ht="25.5">
      <c r="A5" s="10" t="s">
        <v>28</v>
      </c>
      <c r="B5" s="11" t="s">
        <v>59</v>
      </c>
      <c r="C5" s="12">
        <v>0</v>
      </c>
      <c r="D5" s="12">
        <v>0</v>
      </c>
      <c r="E5" s="12">
        <v>1559542</v>
      </c>
    </row>
    <row r="6" spans="1:5" ht="25.5">
      <c r="A6" s="10" t="s">
        <v>60</v>
      </c>
      <c r="B6" s="11" t="s">
        <v>61</v>
      </c>
      <c r="C6" s="12">
        <v>0</v>
      </c>
      <c r="D6" s="12">
        <v>0</v>
      </c>
      <c r="E6" s="12">
        <v>100000</v>
      </c>
    </row>
    <row r="7" spans="1:5" ht="38.25">
      <c r="A7" s="13" t="s">
        <v>32</v>
      </c>
      <c r="B7" s="14" t="s">
        <v>62</v>
      </c>
      <c r="C7" s="15">
        <v>782000</v>
      </c>
      <c r="D7" s="15">
        <v>1659542</v>
      </c>
      <c r="E7" s="15">
        <v>1659542</v>
      </c>
    </row>
    <row r="8" spans="1:5" ht="38.25">
      <c r="A8" s="10" t="s">
        <v>63</v>
      </c>
      <c r="B8" s="11" t="s">
        <v>64</v>
      </c>
      <c r="C8" s="12">
        <v>0</v>
      </c>
      <c r="D8" s="12">
        <v>58</v>
      </c>
      <c r="E8" s="12">
        <v>58</v>
      </c>
    </row>
    <row r="9" spans="1:5" ht="25.5">
      <c r="A9" s="10" t="s">
        <v>65</v>
      </c>
      <c r="B9" s="11" t="s">
        <v>66</v>
      </c>
      <c r="C9" s="12">
        <v>0</v>
      </c>
      <c r="D9" s="12">
        <v>58</v>
      </c>
      <c r="E9" s="12">
        <v>58</v>
      </c>
    </row>
    <row r="10" spans="1:5" ht="38.25">
      <c r="A10" s="13" t="s">
        <v>67</v>
      </c>
      <c r="B10" s="14" t="s">
        <v>68</v>
      </c>
      <c r="C10" s="15">
        <v>0</v>
      </c>
      <c r="D10" s="15">
        <v>58</v>
      </c>
      <c r="E10" s="15">
        <v>58</v>
      </c>
    </row>
    <row r="11" spans="1:5" ht="38.25">
      <c r="A11" s="13" t="s">
        <v>69</v>
      </c>
      <c r="B11" s="14" t="s">
        <v>70</v>
      </c>
      <c r="C11" s="15">
        <v>782000</v>
      </c>
      <c r="D11" s="15">
        <v>1659600</v>
      </c>
      <c r="E11" s="15">
        <v>1659600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e-5878-4f-4-296d5c-d16b-2b-5043-7c-66-a-4529-28&amp;C&amp;R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8.125" style="0" customWidth="1"/>
    <col min="2" max="2" width="37.375" style="0" customWidth="1"/>
    <col min="3" max="3" width="16.875" style="0" customWidth="1"/>
    <col min="4" max="4" width="12.625" style="0" customWidth="1"/>
    <col min="5" max="5" width="13.75390625" style="0" customWidth="1"/>
  </cols>
  <sheetData>
    <row r="1" spans="1:5" ht="38.25" customHeight="1">
      <c r="A1" s="18" t="s">
        <v>71</v>
      </c>
      <c r="B1" s="19"/>
      <c r="C1" s="19"/>
      <c r="D1" s="19"/>
      <c r="E1" s="20"/>
    </row>
    <row r="2" spans="1:5" ht="30">
      <c r="A2" s="9" t="s">
        <v>7</v>
      </c>
      <c r="B2" s="9" t="s">
        <v>8</v>
      </c>
      <c r="C2" s="9" t="s">
        <v>9</v>
      </c>
      <c r="D2" s="9" t="s">
        <v>10</v>
      </c>
      <c r="E2" s="9" t="s">
        <v>11</v>
      </c>
    </row>
    <row r="3" spans="1:5" ht="15">
      <c r="A3" s="9">
        <v>2</v>
      </c>
      <c r="B3" s="9">
        <v>3</v>
      </c>
      <c r="C3" s="9">
        <v>4</v>
      </c>
      <c r="D3" s="9">
        <v>5</v>
      </c>
      <c r="E3" s="9">
        <v>8</v>
      </c>
    </row>
    <row r="4" spans="1:5" ht="25.5">
      <c r="A4" s="2" t="s">
        <v>72</v>
      </c>
      <c r="B4" s="1" t="s">
        <v>73</v>
      </c>
      <c r="C4" s="3">
        <v>190000</v>
      </c>
      <c r="D4" s="3">
        <v>164834</v>
      </c>
      <c r="E4" s="3">
        <v>164834</v>
      </c>
    </row>
    <row r="5" spans="1:5" ht="12.75">
      <c r="A5" s="2" t="s">
        <v>74</v>
      </c>
      <c r="B5" s="1" t="s">
        <v>75</v>
      </c>
      <c r="C5" s="3">
        <v>190000</v>
      </c>
      <c r="D5" s="3">
        <v>164834</v>
      </c>
      <c r="E5" s="3">
        <v>164834</v>
      </c>
    </row>
    <row r="6" spans="1:5" ht="25.5">
      <c r="A6" s="2" t="s">
        <v>76</v>
      </c>
      <c r="B6" s="1" t="s">
        <v>77</v>
      </c>
      <c r="C6" s="3">
        <v>190000</v>
      </c>
      <c r="D6" s="3">
        <v>164834</v>
      </c>
      <c r="E6" s="3">
        <v>164834</v>
      </c>
    </row>
    <row r="7" spans="1:5" ht="25.5">
      <c r="A7" s="4" t="s">
        <v>57</v>
      </c>
      <c r="B7" s="5" t="s">
        <v>78</v>
      </c>
      <c r="C7" s="6">
        <v>190000</v>
      </c>
      <c r="D7" s="6">
        <v>164834</v>
      </c>
      <c r="E7" s="6">
        <v>164834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e-5878-4f-4-296d5c-d16b-2b-5043-7c-66-a-4529-28&amp;C&amp;R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2.875" style="0" customWidth="1"/>
  </cols>
  <sheetData>
    <row r="1" spans="1:3" ht="34.5" customHeight="1">
      <c r="A1" s="18" t="s">
        <v>79</v>
      </c>
      <c r="B1" s="19"/>
      <c r="C1" s="20"/>
    </row>
    <row r="2" spans="1:3" ht="15">
      <c r="A2" s="9" t="s">
        <v>7</v>
      </c>
      <c r="B2" s="9" t="s">
        <v>8</v>
      </c>
      <c r="C2" s="9" t="s">
        <v>80</v>
      </c>
    </row>
    <row r="3" spans="1:3" ht="15">
      <c r="A3" s="9">
        <v>1</v>
      </c>
      <c r="B3" s="9">
        <v>2</v>
      </c>
      <c r="C3" s="9">
        <v>3</v>
      </c>
    </row>
    <row r="4" spans="1:3" ht="25.5">
      <c r="A4" s="10" t="s">
        <v>1</v>
      </c>
      <c r="B4" s="11" t="s">
        <v>81</v>
      </c>
      <c r="C4" s="12">
        <v>1659600</v>
      </c>
    </row>
    <row r="5" spans="1:3" ht="25.5">
      <c r="A5" s="10" t="s">
        <v>2</v>
      </c>
      <c r="B5" s="11" t="s">
        <v>82</v>
      </c>
      <c r="C5" s="12">
        <v>1564855</v>
      </c>
    </row>
    <row r="6" spans="1:3" ht="25.5">
      <c r="A6" s="13" t="s">
        <v>5</v>
      </c>
      <c r="B6" s="14" t="s">
        <v>83</v>
      </c>
      <c r="C6" s="15">
        <v>94745</v>
      </c>
    </row>
    <row r="7" spans="1:3" ht="25.5">
      <c r="A7" s="10" t="s">
        <v>3</v>
      </c>
      <c r="B7" s="11" t="s">
        <v>84</v>
      </c>
      <c r="C7" s="12">
        <v>164834</v>
      </c>
    </row>
    <row r="8" spans="1:3" ht="25.5">
      <c r="A8" s="13" t="s">
        <v>85</v>
      </c>
      <c r="B8" s="14" t="s">
        <v>86</v>
      </c>
      <c r="C8" s="15">
        <v>164834</v>
      </c>
    </row>
    <row r="9" spans="1:3" ht="25.5">
      <c r="A9" s="13" t="s">
        <v>87</v>
      </c>
      <c r="B9" s="14" t="s">
        <v>88</v>
      </c>
      <c r="C9" s="15">
        <v>259579</v>
      </c>
    </row>
    <row r="10" spans="1:3" ht="12.75">
      <c r="A10" s="13" t="s">
        <v>89</v>
      </c>
      <c r="B10" s="14" t="s">
        <v>90</v>
      </c>
      <c r="C10" s="15">
        <v>259579</v>
      </c>
    </row>
    <row r="11" spans="1:3" ht="25.5">
      <c r="A11" s="13" t="s">
        <v>91</v>
      </c>
      <c r="B11" s="14" t="s">
        <v>92</v>
      </c>
      <c r="C11" s="15">
        <v>259579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e-5878-4f-4-296d5c-d16b-2b-5043-7c-66-a-4529-28&amp;C&amp;R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8.125" style="0" customWidth="1"/>
    <col min="2" max="2" width="37.375" style="0" customWidth="1"/>
    <col min="3" max="3" width="17.125" style="0" customWidth="1"/>
    <col min="4" max="4" width="8.375" style="0" customWidth="1"/>
    <col min="5" max="5" width="18.625" style="0" customWidth="1"/>
  </cols>
  <sheetData>
    <row r="1" spans="1:5" ht="39" customHeight="1">
      <c r="A1" s="18" t="s">
        <v>94</v>
      </c>
      <c r="B1" s="19"/>
      <c r="C1" s="19"/>
      <c r="D1" s="19"/>
      <c r="E1" s="20"/>
    </row>
    <row r="2" spans="1:5" ht="15">
      <c r="A2" s="9" t="s">
        <v>7</v>
      </c>
      <c r="B2" s="9" t="s">
        <v>8</v>
      </c>
      <c r="C2" s="9" t="s">
        <v>95</v>
      </c>
      <c r="D2" s="9" t="s">
        <v>96</v>
      </c>
      <c r="E2" s="9" t="s">
        <v>97</v>
      </c>
    </row>
    <row r="3" spans="1:5" ht="15">
      <c r="A3" s="9">
        <v>1</v>
      </c>
      <c r="B3" s="9">
        <v>2</v>
      </c>
      <c r="C3" s="9">
        <v>3</v>
      </c>
      <c r="D3" s="9">
        <v>4</v>
      </c>
      <c r="E3" s="9">
        <v>5</v>
      </c>
    </row>
    <row r="4" spans="1:5" ht="12.75">
      <c r="A4" s="10" t="s">
        <v>98</v>
      </c>
      <c r="B4" s="11" t="s">
        <v>99</v>
      </c>
      <c r="C4" s="12">
        <v>43895</v>
      </c>
      <c r="D4" s="12">
        <v>0</v>
      </c>
      <c r="E4" s="12">
        <v>0</v>
      </c>
    </row>
    <row r="5" spans="1:5" ht="25.5">
      <c r="A5" s="13" t="s">
        <v>100</v>
      </c>
      <c r="B5" s="14" t="s">
        <v>101</v>
      </c>
      <c r="C5" s="15">
        <v>43895</v>
      </c>
      <c r="D5" s="15">
        <v>0</v>
      </c>
      <c r="E5" s="15">
        <v>0</v>
      </c>
    </row>
    <row r="6" spans="1:5" ht="12.75">
      <c r="A6" s="10" t="s">
        <v>42</v>
      </c>
      <c r="B6" s="11" t="s">
        <v>102</v>
      </c>
      <c r="C6" s="12">
        <v>151539</v>
      </c>
      <c r="D6" s="12">
        <v>0</v>
      </c>
      <c r="E6" s="12">
        <v>167593</v>
      </c>
    </row>
    <row r="7" spans="1:5" ht="12.75">
      <c r="A7" s="13" t="s">
        <v>103</v>
      </c>
      <c r="B7" s="14" t="s">
        <v>104</v>
      </c>
      <c r="C7" s="15">
        <v>151539</v>
      </c>
      <c r="D7" s="15">
        <v>0</v>
      </c>
      <c r="E7" s="15">
        <v>167593</v>
      </c>
    </row>
    <row r="8" spans="1:5" ht="12.75">
      <c r="A8" s="13" t="s">
        <v>93</v>
      </c>
      <c r="B8" s="14" t="s">
        <v>105</v>
      </c>
      <c r="C8" s="15">
        <v>195434</v>
      </c>
      <c r="D8" s="15">
        <v>0</v>
      </c>
      <c r="E8" s="15">
        <v>167593</v>
      </c>
    </row>
    <row r="9" spans="1:5" ht="25.5">
      <c r="A9" s="10" t="s">
        <v>106</v>
      </c>
      <c r="B9" s="11" t="s">
        <v>107</v>
      </c>
      <c r="C9" s="12">
        <v>0</v>
      </c>
      <c r="D9" s="12">
        <v>0</v>
      </c>
      <c r="E9" s="12">
        <v>91986</v>
      </c>
    </row>
    <row r="10" spans="1:5" ht="25.5">
      <c r="A10" s="13" t="s">
        <v>108</v>
      </c>
      <c r="B10" s="14" t="s">
        <v>109</v>
      </c>
      <c r="C10" s="15">
        <v>0</v>
      </c>
      <c r="D10" s="15">
        <v>0</v>
      </c>
      <c r="E10" s="15">
        <v>91986</v>
      </c>
    </row>
    <row r="11" spans="1:5" ht="25.5">
      <c r="A11" s="13" t="s">
        <v>110</v>
      </c>
      <c r="B11" s="14" t="s">
        <v>111</v>
      </c>
      <c r="C11" s="15">
        <v>0</v>
      </c>
      <c r="D11" s="15">
        <v>0</v>
      </c>
      <c r="E11" s="15">
        <v>91986</v>
      </c>
    </row>
    <row r="12" spans="1:5" ht="12.75">
      <c r="A12" s="13" t="s">
        <v>112</v>
      </c>
      <c r="B12" s="14" t="s">
        <v>113</v>
      </c>
      <c r="C12" s="15">
        <v>195434</v>
      </c>
      <c r="D12" s="15">
        <v>0</v>
      </c>
      <c r="E12" s="15">
        <v>259579</v>
      </c>
    </row>
    <row r="13" spans="1:5" ht="25.5">
      <c r="A13" s="10" t="s">
        <v>114</v>
      </c>
      <c r="B13" s="11" t="s">
        <v>115</v>
      </c>
      <c r="C13" s="12">
        <v>273443</v>
      </c>
      <c r="D13" s="12">
        <v>0</v>
      </c>
      <c r="E13" s="12">
        <v>273443</v>
      </c>
    </row>
    <row r="14" spans="1:5" ht="12.75">
      <c r="A14" s="10" t="s">
        <v>116</v>
      </c>
      <c r="B14" s="11" t="s">
        <v>117</v>
      </c>
      <c r="C14" s="12">
        <v>-205369</v>
      </c>
      <c r="D14" s="12">
        <v>0</v>
      </c>
      <c r="E14" s="12">
        <v>-108609</v>
      </c>
    </row>
    <row r="15" spans="1:5" ht="12.75">
      <c r="A15" s="10" t="s">
        <v>118</v>
      </c>
      <c r="B15" s="11" t="s">
        <v>119</v>
      </c>
      <c r="C15" s="12">
        <v>96760</v>
      </c>
      <c r="D15" s="12">
        <v>0</v>
      </c>
      <c r="E15" s="12">
        <v>-53053</v>
      </c>
    </row>
    <row r="16" spans="1:5" ht="12.75">
      <c r="A16" s="13" t="s">
        <v>120</v>
      </c>
      <c r="B16" s="14" t="s">
        <v>121</v>
      </c>
      <c r="C16" s="15">
        <v>164834</v>
      </c>
      <c r="D16" s="15">
        <v>0</v>
      </c>
      <c r="E16" s="15">
        <v>111781</v>
      </c>
    </row>
    <row r="17" spans="1:5" ht="12.75">
      <c r="A17" s="10" t="s">
        <v>122</v>
      </c>
      <c r="B17" s="11" t="s">
        <v>123</v>
      </c>
      <c r="C17" s="12">
        <v>30600</v>
      </c>
      <c r="D17" s="12">
        <v>0</v>
      </c>
      <c r="E17" s="12">
        <v>0</v>
      </c>
    </row>
    <row r="18" spans="1:5" ht="25.5">
      <c r="A18" s="13" t="s">
        <v>124</v>
      </c>
      <c r="B18" s="14" t="s">
        <v>125</v>
      </c>
      <c r="C18" s="15">
        <v>30600</v>
      </c>
      <c r="D18" s="15">
        <v>0</v>
      </c>
      <c r="E18" s="15">
        <v>0</v>
      </c>
    </row>
    <row r="19" spans="1:5" ht="12.75">
      <c r="A19" s="13" t="s">
        <v>126</v>
      </c>
      <c r="B19" s="14" t="s">
        <v>127</v>
      </c>
      <c r="C19" s="15">
        <v>30600</v>
      </c>
      <c r="D19" s="15">
        <v>0</v>
      </c>
      <c r="E19" s="15">
        <v>0</v>
      </c>
    </row>
    <row r="20" spans="1:5" ht="25.5">
      <c r="A20" s="10" t="s">
        <v>128</v>
      </c>
      <c r="B20" s="11" t="s">
        <v>129</v>
      </c>
      <c r="C20" s="12">
        <v>0</v>
      </c>
      <c r="D20" s="12">
        <v>0</v>
      </c>
      <c r="E20" s="12">
        <v>147798</v>
      </c>
    </row>
    <row r="21" spans="1:5" ht="25.5">
      <c r="A21" s="13" t="s">
        <v>130</v>
      </c>
      <c r="B21" s="14" t="s">
        <v>131</v>
      </c>
      <c r="C21" s="15">
        <v>0</v>
      </c>
      <c r="D21" s="15">
        <v>0</v>
      </c>
      <c r="E21" s="15">
        <v>147798</v>
      </c>
    </row>
    <row r="22" spans="1:5" ht="12.75">
      <c r="A22" s="13" t="s">
        <v>132</v>
      </c>
      <c r="B22" s="14" t="s">
        <v>133</v>
      </c>
      <c r="C22" s="15">
        <v>195434</v>
      </c>
      <c r="D22" s="15">
        <v>0</v>
      </c>
      <c r="E22" s="15">
        <v>259579</v>
      </c>
    </row>
    <row r="23" spans="1:5" ht="12.75">
      <c r="A23" s="21"/>
      <c r="B23" s="21"/>
      <c r="C23" s="21"/>
      <c r="D23" s="21"/>
      <c r="E23" s="21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e-5878-4f-4-296d5c-d16b-2b-5043-7c-66-a-4529-28&amp;C&amp;R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8.125" style="0" customWidth="1"/>
    <col min="2" max="2" width="37.875" style="0" customWidth="1"/>
    <col min="3" max="3" width="15.00390625" style="0" customWidth="1"/>
    <col min="4" max="4" width="14.625" style="0" customWidth="1"/>
    <col min="5" max="5" width="12.125" style="0" customWidth="1"/>
  </cols>
  <sheetData>
    <row r="1" spans="1:5" ht="27.75" customHeight="1">
      <c r="A1" s="16" t="s">
        <v>134</v>
      </c>
      <c r="B1" s="17"/>
      <c r="C1" s="17"/>
      <c r="D1" s="17"/>
      <c r="E1" s="17"/>
    </row>
    <row r="2" spans="1:5" ht="50.25" customHeight="1">
      <c r="A2" s="9" t="s">
        <v>7</v>
      </c>
      <c r="B2" s="9" t="s">
        <v>8</v>
      </c>
      <c r="C2" s="9" t="s">
        <v>95</v>
      </c>
      <c r="D2" s="9" t="s">
        <v>96</v>
      </c>
      <c r="E2" s="9" t="s">
        <v>97</v>
      </c>
    </row>
    <row r="3" spans="1:5" ht="15">
      <c r="A3" s="9">
        <v>1</v>
      </c>
      <c r="B3" s="9">
        <v>2</v>
      </c>
      <c r="C3" s="9">
        <v>3</v>
      </c>
      <c r="D3" s="9">
        <v>4</v>
      </c>
      <c r="E3" s="9">
        <v>5</v>
      </c>
    </row>
    <row r="4" spans="1:5" ht="25.5">
      <c r="A4" s="10" t="s">
        <v>135</v>
      </c>
      <c r="B4" s="11" t="s">
        <v>136</v>
      </c>
      <c r="C4" s="12">
        <v>1290744</v>
      </c>
      <c r="D4" s="12">
        <v>0</v>
      </c>
      <c r="E4" s="12">
        <v>1659542</v>
      </c>
    </row>
    <row r="5" spans="1:5" ht="25.5">
      <c r="A5" s="13" t="s">
        <v>72</v>
      </c>
      <c r="B5" s="14" t="s">
        <v>137</v>
      </c>
      <c r="C5" s="15">
        <v>1290744</v>
      </c>
      <c r="D5" s="15">
        <v>0</v>
      </c>
      <c r="E5" s="15">
        <v>1659542</v>
      </c>
    </row>
    <row r="6" spans="1:5" ht="12.75">
      <c r="A6" s="10" t="s">
        <v>0</v>
      </c>
      <c r="B6" s="11" t="s">
        <v>138</v>
      </c>
      <c r="C6" s="12">
        <v>116757</v>
      </c>
      <c r="D6" s="12">
        <v>0</v>
      </c>
      <c r="E6" s="12">
        <v>102399</v>
      </c>
    </row>
    <row r="7" spans="1:5" ht="12.75">
      <c r="A7" s="10" t="s">
        <v>74</v>
      </c>
      <c r="B7" s="11" t="s">
        <v>139</v>
      </c>
      <c r="C7" s="12">
        <v>486764</v>
      </c>
      <c r="D7" s="12">
        <v>0</v>
      </c>
      <c r="E7" s="12">
        <v>997596</v>
      </c>
    </row>
    <row r="8" spans="1:5" ht="25.5">
      <c r="A8" s="13" t="s">
        <v>91</v>
      </c>
      <c r="B8" s="14" t="s">
        <v>140</v>
      </c>
      <c r="C8" s="15">
        <v>603521</v>
      </c>
      <c r="D8" s="15">
        <v>0</v>
      </c>
      <c r="E8" s="15">
        <v>1099995</v>
      </c>
    </row>
    <row r="9" spans="1:5" ht="12.75">
      <c r="A9" s="10" t="s">
        <v>14</v>
      </c>
      <c r="B9" s="11" t="s">
        <v>141</v>
      </c>
      <c r="C9" s="12">
        <v>180000</v>
      </c>
      <c r="D9" s="12">
        <v>0</v>
      </c>
      <c r="E9" s="12">
        <v>337360</v>
      </c>
    </row>
    <row r="10" spans="1:5" ht="12.75">
      <c r="A10" s="10" t="s">
        <v>16</v>
      </c>
      <c r="B10" s="11" t="s">
        <v>142</v>
      </c>
      <c r="C10" s="12">
        <v>39600</v>
      </c>
      <c r="D10" s="12">
        <v>0</v>
      </c>
      <c r="E10" s="12">
        <v>68036</v>
      </c>
    </row>
    <row r="11" spans="1:5" ht="25.5">
      <c r="A11" s="13" t="s">
        <v>18</v>
      </c>
      <c r="B11" s="14" t="s">
        <v>143</v>
      </c>
      <c r="C11" s="15">
        <v>219600</v>
      </c>
      <c r="D11" s="15">
        <v>0</v>
      </c>
      <c r="E11" s="15">
        <v>405396</v>
      </c>
    </row>
    <row r="12" spans="1:5" ht="12.75">
      <c r="A12" s="13" t="s">
        <v>20</v>
      </c>
      <c r="B12" s="14" t="s">
        <v>144</v>
      </c>
      <c r="C12" s="15">
        <v>216518</v>
      </c>
      <c r="D12" s="15">
        <v>0</v>
      </c>
      <c r="E12" s="15">
        <v>0</v>
      </c>
    </row>
    <row r="13" spans="1:5" ht="12.75">
      <c r="A13" s="13" t="s">
        <v>76</v>
      </c>
      <c r="B13" s="14" t="s">
        <v>145</v>
      </c>
      <c r="C13" s="15">
        <v>154392</v>
      </c>
      <c r="D13" s="15">
        <v>0</v>
      </c>
      <c r="E13" s="15">
        <v>206960</v>
      </c>
    </row>
    <row r="14" spans="1:5" ht="25.5">
      <c r="A14" s="13" t="s">
        <v>146</v>
      </c>
      <c r="B14" s="14" t="s">
        <v>147</v>
      </c>
      <c r="C14" s="15">
        <v>96713</v>
      </c>
      <c r="D14" s="15">
        <v>0</v>
      </c>
      <c r="E14" s="15">
        <v>-52809</v>
      </c>
    </row>
    <row r="15" spans="1:5" ht="25.5">
      <c r="A15" s="10" t="s">
        <v>148</v>
      </c>
      <c r="B15" s="11" t="s">
        <v>149</v>
      </c>
      <c r="C15" s="12">
        <v>47</v>
      </c>
      <c r="D15" s="12">
        <v>0</v>
      </c>
      <c r="E15" s="12">
        <v>58</v>
      </c>
    </row>
    <row r="16" spans="1:5" ht="38.25">
      <c r="A16" s="13" t="s">
        <v>57</v>
      </c>
      <c r="B16" s="14" t="s">
        <v>150</v>
      </c>
      <c r="C16" s="15">
        <v>47</v>
      </c>
      <c r="D16" s="15">
        <v>0</v>
      </c>
      <c r="E16" s="15">
        <v>58</v>
      </c>
    </row>
    <row r="17" spans="1:5" ht="25.5">
      <c r="A17" s="10" t="s">
        <v>151</v>
      </c>
      <c r="B17" s="11" t="s">
        <v>152</v>
      </c>
      <c r="C17" s="12">
        <v>0</v>
      </c>
      <c r="D17" s="12">
        <v>0</v>
      </c>
      <c r="E17" s="12">
        <v>302</v>
      </c>
    </row>
    <row r="18" spans="1:5" ht="25.5">
      <c r="A18" s="13" t="s">
        <v>153</v>
      </c>
      <c r="B18" s="14" t="s">
        <v>154</v>
      </c>
      <c r="C18" s="15">
        <v>0</v>
      </c>
      <c r="D18" s="15">
        <v>0</v>
      </c>
      <c r="E18" s="15">
        <v>302</v>
      </c>
    </row>
    <row r="19" spans="1:5" ht="25.5">
      <c r="A19" s="13" t="s">
        <v>32</v>
      </c>
      <c r="B19" s="14" t="s">
        <v>155</v>
      </c>
      <c r="C19" s="15">
        <v>47</v>
      </c>
      <c r="D19" s="15">
        <v>0</v>
      </c>
      <c r="E19" s="15">
        <v>-244</v>
      </c>
    </row>
    <row r="20" spans="1:5" ht="12.75">
      <c r="A20" s="13" t="s">
        <v>156</v>
      </c>
      <c r="B20" s="14" t="s">
        <v>157</v>
      </c>
      <c r="C20" s="15">
        <v>96760</v>
      </c>
      <c r="D20" s="15">
        <v>0</v>
      </c>
      <c r="E20" s="15">
        <v>-53053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e-5878-4f-4-296d5c-d16b-2b-5043-7c-66-a-4529-28&amp;C&amp;R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I33" sqref="I33"/>
    </sheetView>
  </sheetViews>
  <sheetFormatPr defaultColWidth="9.00390625" defaultRowHeight="12.75"/>
  <cols>
    <col min="1" max="1" width="8.125" style="0" customWidth="1"/>
    <col min="2" max="2" width="31.375" style="0" customWidth="1"/>
    <col min="3" max="3" width="12.375" style="0" customWidth="1"/>
    <col min="4" max="4" width="8.75390625" style="0" customWidth="1"/>
    <col min="5" max="5" width="15.75390625" style="0" customWidth="1"/>
    <col min="6" max="6" width="7.625" style="0" customWidth="1"/>
    <col min="7" max="7" width="12.00390625" style="0" customWidth="1"/>
    <col min="8" max="8" width="13.75390625" style="0" customWidth="1"/>
    <col min="9" max="9" width="8.625" style="0" customWidth="1"/>
  </cols>
  <sheetData>
    <row r="1" spans="1:9" ht="30.75" customHeight="1">
      <c r="A1" s="18" t="s">
        <v>158</v>
      </c>
      <c r="B1" s="19"/>
      <c r="C1" s="19"/>
      <c r="D1" s="19"/>
      <c r="E1" s="19"/>
      <c r="F1" s="19"/>
      <c r="G1" s="19"/>
      <c r="H1" s="19"/>
      <c r="I1" s="20"/>
    </row>
    <row r="2" spans="1:9" ht="125.25" customHeight="1">
      <c r="A2" s="9" t="s">
        <v>7</v>
      </c>
      <c r="B2" s="9" t="s">
        <v>8</v>
      </c>
      <c r="C2" s="9" t="s">
        <v>159</v>
      </c>
      <c r="D2" s="9" t="s">
        <v>160</v>
      </c>
      <c r="E2" s="9" t="s">
        <v>161</v>
      </c>
      <c r="F2" s="9" t="s">
        <v>162</v>
      </c>
      <c r="G2" s="9" t="s">
        <v>163</v>
      </c>
      <c r="H2" s="9" t="s">
        <v>164</v>
      </c>
      <c r="I2" s="9" t="s">
        <v>165</v>
      </c>
    </row>
    <row r="3" spans="1:9" ht="1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</row>
    <row r="4" spans="1:9" ht="25.5">
      <c r="A4" s="13" t="s">
        <v>1</v>
      </c>
      <c r="B4" s="14" t="s">
        <v>166</v>
      </c>
      <c r="C4" s="15">
        <v>0</v>
      </c>
      <c r="D4" s="15">
        <v>0</v>
      </c>
      <c r="E4" s="15">
        <v>300754</v>
      </c>
      <c r="F4" s="15">
        <v>0</v>
      </c>
      <c r="G4" s="15">
        <v>0</v>
      </c>
      <c r="H4" s="15">
        <v>0</v>
      </c>
      <c r="I4" s="15">
        <v>300754</v>
      </c>
    </row>
    <row r="5" spans="1:9" ht="12.75">
      <c r="A5" s="10" t="s">
        <v>87</v>
      </c>
      <c r="B5" s="11" t="s">
        <v>167</v>
      </c>
      <c r="C5" s="12">
        <v>0</v>
      </c>
      <c r="D5" s="12">
        <v>0</v>
      </c>
      <c r="E5" s="12">
        <v>216518</v>
      </c>
      <c r="F5" s="12">
        <v>0</v>
      </c>
      <c r="G5" s="12">
        <v>0</v>
      </c>
      <c r="H5" s="12">
        <v>0</v>
      </c>
      <c r="I5" s="12">
        <v>216518</v>
      </c>
    </row>
    <row r="6" spans="1:9" ht="12.75">
      <c r="A6" s="13" t="s">
        <v>4</v>
      </c>
      <c r="B6" s="14" t="s">
        <v>168</v>
      </c>
      <c r="C6" s="15">
        <v>0</v>
      </c>
      <c r="D6" s="15">
        <v>0</v>
      </c>
      <c r="E6" s="15">
        <v>216518</v>
      </c>
      <c r="F6" s="15">
        <v>0</v>
      </c>
      <c r="G6" s="15">
        <v>0</v>
      </c>
      <c r="H6" s="15">
        <v>0</v>
      </c>
      <c r="I6" s="15">
        <v>216518</v>
      </c>
    </row>
    <row r="7" spans="1:9" ht="12.75">
      <c r="A7" s="13" t="s">
        <v>89</v>
      </c>
      <c r="B7" s="14" t="s">
        <v>169</v>
      </c>
      <c r="C7" s="15">
        <v>0</v>
      </c>
      <c r="D7" s="15">
        <v>0</v>
      </c>
      <c r="E7" s="15">
        <v>517272</v>
      </c>
      <c r="F7" s="15">
        <v>0</v>
      </c>
      <c r="G7" s="15">
        <v>0</v>
      </c>
      <c r="H7" s="15">
        <v>0</v>
      </c>
      <c r="I7" s="15">
        <v>517272</v>
      </c>
    </row>
    <row r="8" spans="1:9" ht="25.5">
      <c r="A8" s="13" t="s">
        <v>12</v>
      </c>
      <c r="B8" s="14" t="s">
        <v>170</v>
      </c>
      <c r="C8" s="15">
        <v>0</v>
      </c>
      <c r="D8" s="15">
        <v>0</v>
      </c>
      <c r="E8" s="15">
        <v>300754</v>
      </c>
      <c r="F8" s="15">
        <v>0</v>
      </c>
      <c r="G8" s="15">
        <v>0</v>
      </c>
      <c r="H8" s="15">
        <v>0</v>
      </c>
      <c r="I8" s="15">
        <v>300754</v>
      </c>
    </row>
    <row r="9" spans="1:9" ht="12.75">
      <c r="A9" s="10" t="s">
        <v>91</v>
      </c>
      <c r="B9" s="11" t="s">
        <v>171</v>
      </c>
      <c r="C9" s="12">
        <v>0</v>
      </c>
      <c r="D9" s="12">
        <v>0</v>
      </c>
      <c r="E9" s="12">
        <v>216518</v>
      </c>
      <c r="F9" s="12">
        <v>0</v>
      </c>
      <c r="G9" s="12">
        <v>0</v>
      </c>
      <c r="H9" s="12">
        <v>0</v>
      </c>
      <c r="I9" s="12">
        <v>216518</v>
      </c>
    </row>
    <row r="10" spans="1:9" ht="25.5">
      <c r="A10" s="13" t="s">
        <v>14</v>
      </c>
      <c r="B10" s="14" t="s">
        <v>172</v>
      </c>
      <c r="C10" s="15">
        <v>0</v>
      </c>
      <c r="D10" s="15">
        <v>0</v>
      </c>
      <c r="E10" s="15">
        <v>517272</v>
      </c>
      <c r="F10" s="15">
        <v>0</v>
      </c>
      <c r="G10" s="15">
        <v>0</v>
      </c>
      <c r="H10" s="15">
        <v>0</v>
      </c>
      <c r="I10" s="15">
        <v>517272</v>
      </c>
    </row>
    <row r="11" spans="1:9" ht="12.75">
      <c r="A11" s="13" t="s">
        <v>146</v>
      </c>
      <c r="B11" s="14" t="s">
        <v>173</v>
      </c>
      <c r="C11" s="15">
        <v>0</v>
      </c>
      <c r="D11" s="15">
        <v>0</v>
      </c>
      <c r="E11" s="15">
        <v>517272</v>
      </c>
      <c r="F11" s="15">
        <v>0</v>
      </c>
      <c r="G11" s="15">
        <v>0</v>
      </c>
      <c r="H11" s="15">
        <v>0</v>
      </c>
      <c r="I11" s="15">
        <v>517272</v>
      </c>
    </row>
    <row r="12" spans="1:9" ht="12.75">
      <c r="A12" s="10" t="s">
        <v>174</v>
      </c>
      <c r="B12" s="11" t="s">
        <v>175</v>
      </c>
      <c r="C12" s="12">
        <v>0</v>
      </c>
      <c r="D12" s="12">
        <v>0</v>
      </c>
      <c r="E12" s="12">
        <v>517272</v>
      </c>
      <c r="F12" s="12">
        <v>0</v>
      </c>
      <c r="G12" s="12">
        <v>0</v>
      </c>
      <c r="H12" s="12">
        <v>0</v>
      </c>
      <c r="I12" s="12">
        <v>517272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 r:id="rId1"/>
  <headerFooter alignWithMargins="0">
    <oddHeader>&amp;L&amp;C&amp;RÉrték típus: Forint</oddHeader>
    <oddFooter>&amp;LAdatellenőrző kód: e-5878-4f-4-296d5c-d16b-2b-5043-7c-66-a-4529-28&amp;C&amp;R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2" max="2" width="47.375" style="0" bestFit="1" customWidth="1"/>
    <col min="3" max="3" width="13.75390625" style="0" customWidth="1"/>
  </cols>
  <sheetData>
    <row r="2" spans="1:3" ht="12.75" customHeight="1">
      <c r="A2" s="22"/>
      <c r="B2" s="23" t="s">
        <v>176</v>
      </c>
      <c r="C2" s="23"/>
    </row>
    <row r="3" spans="1:3" ht="12.75">
      <c r="A3" s="22"/>
      <c r="B3" s="23"/>
      <c r="C3" s="23"/>
    </row>
    <row r="4" spans="1:3" ht="12.75">
      <c r="A4" s="24" t="s">
        <v>177</v>
      </c>
      <c r="B4" s="24" t="s">
        <v>8</v>
      </c>
      <c r="C4" s="24" t="s">
        <v>80</v>
      </c>
    </row>
    <row r="5" spans="1:3" ht="12.75">
      <c r="A5" s="25">
        <v>1</v>
      </c>
      <c r="B5" s="24" t="s">
        <v>178</v>
      </c>
      <c r="C5" s="26">
        <v>195434</v>
      </c>
    </row>
    <row r="6" spans="1:3" ht="12.75">
      <c r="A6" s="25">
        <v>2</v>
      </c>
      <c r="B6" s="24" t="s">
        <v>179</v>
      </c>
      <c r="C6" s="26"/>
    </row>
    <row r="7" spans="1:3" ht="12.75">
      <c r="A7" s="27">
        <v>3</v>
      </c>
      <c r="B7" s="28" t="s">
        <v>180</v>
      </c>
      <c r="C7" s="29">
        <f>SUM(C5:C6)</f>
        <v>195434</v>
      </c>
    </row>
    <row r="8" spans="1:3" ht="12.75">
      <c r="A8" s="25">
        <v>4</v>
      </c>
      <c r="B8" s="24" t="s">
        <v>181</v>
      </c>
      <c r="C8" s="26">
        <v>1824434</v>
      </c>
    </row>
    <row r="9" spans="1:3" ht="12.75">
      <c r="A9" s="25">
        <v>5</v>
      </c>
      <c r="B9" s="24" t="s">
        <v>182</v>
      </c>
      <c r="C9" s="26">
        <f>164834+1564855+122586</f>
        <v>1852275</v>
      </c>
    </row>
    <row r="10" spans="1:3" ht="12.75">
      <c r="A10" s="25">
        <v>6</v>
      </c>
      <c r="B10" s="24" t="s">
        <v>183</v>
      </c>
      <c r="C10" s="26">
        <f>C7+C8-C9</f>
        <v>167593</v>
      </c>
    </row>
    <row r="11" spans="1:3" ht="12.75">
      <c r="A11" s="25">
        <v>7</v>
      </c>
      <c r="B11" s="24" t="s">
        <v>179</v>
      </c>
      <c r="C11" s="26"/>
    </row>
    <row r="12" spans="1:3" ht="12.75">
      <c r="A12" s="27">
        <v>8</v>
      </c>
      <c r="B12" s="28" t="s">
        <v>184</v>
      </c>
      <c r="C12" s="29">
        <f>SUM(C10:C11)</f>
        <v>167593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Harsányiné Farkas Judit</cp:lastModifiedBy>
  <dcterms:created xsi:type="dcterms:W3CDTF">2010-05-29T08:47:41Z</dcterms:created>
  <dcterms:modified xsi:type="dcterms:W3CDTF">2019-05-16T08:35:54Z</dcterms:modified>
  <cp:category/>
  <cp:version/>
  <cp:contentType/>
  <cp:contentStatus/>
</cp:coreProperties>
</file>